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71" yWindow="65206" windowWidth="19200" windowHeight="12630" activeTab="1"/>
  </bookViews>
  <sheets>
    <sheet name="MW" sheetId="1" r:id="rId1"/>
    <sheet name="Charges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<sst xmlns="http://schemas.openxmlformats.org/spreadsheetml/2006/main" count="77" uniqueCount="52">
  <si>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№</t>
  </si>
  <si>
    <t>аминокислота</t>
  </si>
  <si>
    <t>Амино­кисло­та</t>
  </si>
  <si>
    <t>Русское название</t>
  </si>
  <si>
    <t>Молекуляр­ная масса, D</t>
  </si>
  <si>
    <t>Возможный заряд</t>
  </si>
  <si>
    <t>pKa</t>
  </si>
  <si>
    <t>A</t>
  </si>
  <si>
    <t>Аланин</t>
  </si>
  <si>
    <t>C</t>
  </si>
  <si>
    <t>Цистеин</t>
  </si>
  <si>
    <t>D</t>
  </si>
  <si>
    <t>Аспарагиновая кислота</t>
  </si>
  <si>
    <t>E</t>
  </si>
  <si>
    <t>Глутаминовая кислота</t>
  </si>
  <si>
    <t>F</t>
  </si>
  <si>
    <t>Фенилаланин</t>
  </si>
  <si>
    <t>G</t>
  </si>
  <si>
    <t>Глицин</t>
  </si>
  <si>
    <t>H</t>
  </si>
  <si>
    <t>Гистидин</t>
  </si>
  <si>
    <t>I</t>
  </si>
  <si>
    <t>Изолейцин</t>
  </si>
  <si>
    <t>K</t>
  </si>
  <si>
    <t>Лизин</t>
  </si>
  <si>
    <t>L</t>
  </si>
  <si>
    <t>Лейцин</t>
  </si>
  <si>
    <t>M</t>
  </si>
  <si>
    <t>Метионин</t>
  </si>
  <si>
    <t>N</t>
  </si>
  <si>
    <t>Аспарагин</t>
  </si>
  <si>
    <t>P</t>
  </si>
  <si>
    <t>Пролин</t>
  </si>
  <si>
    <t>Q</t>
  </si>
  <si>
    <t>Глутамин</t>
  </si>
  <si>
    <t>R</t>
  </si>
  <si>
    <t>Аргинин</t>
  </si>
  <si>
    <t>S</t>
  </si>
  <si>
    <t>Серин</t>
  </si>
  <si>
    <t>T</t>
  </si>
  <si>
    <t>Треонин</t>
  </si>
  <si>
    <t>V</t>
  </si>
  <si>
    <t>Валин</t>
  </si>
  <si>
    <t>W</t>
  </si>
  <si>
    <t>Триптофан</t>
  </si>
  <si>
    <t>Y</t>
  </si>
  <si>
    <t>Тирозин</t>
  </si>
  <si>
    <t>всего</t>
  </si>
  <si>
    <t>Электрический заряд</t>
  </si>
  <si>
    <t>Встречаемость</t>
  </si>
  <si>
    <t>MVTLYTSPSCTSCRKARAWLEEHEIPFVERNIFSEPLSIDEIKQILRMTEDGTDEIISTRSKVFQKLNVNVESMPLQDLYRLINEHPGLLRRPIIIDEKRLQVGYNEDEIRRFLPRKVRSFQLREAQRLAN</t>
  </si>
  <si>
    <t>средний заряд заряд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</si>
</sst>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2.8515625" style="0" bestFit="1" customWidth="1"/>
    <col min="5" max="5" width="10.8515625" style="0" customWidth="1"/>
    <col min="6" max="7" width="15.00390625" style="0" customWidth="1"/>
    <col min="8" max="8" width="9.7109375" style="0" customWidth="1"/>
    <col min="9" max="9" width="8.57421875" style="0" customWidth="1"/>
  </cols>
  <sheetData>
    <row r="1" ht="15.75" customHeight="1">
      <c r="A1" t="s">
        <v>50</v>
      </c>
    </row>
    <row r="2" spans="1:9" ht="12.75">
      <c r="A2" s="1" t="s">
        <v>0</v>
      </c>
      <c r="B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7" ht="12.75">
      <c r="A3">
        <v>1</v>
      </c>
      <c r="B3" t="str">
        <f aca="true" t="shared" si="0" ref="B3:B66">MID($A$1,$A3,1)</f>
        <v>M</v>
      </c>
      <c r="C3">
        <f>VLOOKUP(B3,$E$3:$G$22,3)</f>
        <v>149.21</v>
      </c>
      <c r="E3" t="s">
        <v>7</v>
      </c>
      <c r="F3" t="s">
        <v>8</v>
      </c>
      <c r="G3">
        <v>89.09</v>
      </c>
    </row>
    <row r="4" spans="1:9" ht="12.75">
      <c r="A4">
        <f>A3+1</f>
        <v>2</v>
      </c>
      <c r="B4" t="str">
        <f t="shared" si="0"/>
        <v>V</v>
      </c>
      <c r="C4">
        <f aca="true" t="shared" si="1" ref="C4:C67">VLOOKUP(B4,$E$3:$G$22,3)</f>
        <v>117.15</v>
      </c>
      <c r="E4" t="s">
        <v>9</v>
      </c>
      <c r="F4" t="s">
        <v>10</v>
      </c>
      <c r="G4">
        <v>121.15</v>
      </c>
      <c r="H4">
        <v>-1</v>
      </c>
      <c r="I4">
        <v>8.3</v>
      </c>
    </row>
    <row r="5" spans="1:9" ht="12.75">
      <c r="A5">
        <f>A4+1</f>
        <v>3</v>
      </c>
      <c r="B5" t="str">
        <f t="shared" si="0"/>
        <v>T</v>
      </c>
      <c r="C5">
        <f t="shared" si="1"/>
        <v>119.12</v>
      </c>
      <c r="E5" t="s">
        <v>11</v>
      </c>
      <c r="F5" t="s">
        <v>12</v>
      </c>
      <c r="G5">
        <v>133.1</v>
      </c>
      <c r="H5">
        <v>-1</v>
      </c>
      <c r="I5">
        <v>3.9</v>
      </c>
    </row>
    <row r="6" spans="1:9" ht="12.75">
      <c r="A6">
        <f aca="true" t="shared" si="2" ref="A6:A32">A5+1</f>
        <v>4</v>
      </c>
      <c r="B6" t="str">
        <f t="shared" si="0"/>
        <v>L</v>
      </c>
      <c r="C6">
        <f t="shared" si="1"/>
        <v>131.17</v>
      </c>
      <c r="E6" t="s">
        <v>13</v>
      </c>
      <c r="F6" t="s">
        <v>14</v>
      </c>
      <c r="G6">
        <v>147.13</v>
      </c>
      <c r="H6">
        <v>-1</v>
      </c>
      <c r="I6">
        <v>4.3</v>
      </c>
    </row>
    <row r="7" spans="1:7" ht="12.75">
      <c r="A7">
        <f t="shared" si="2"/>
        <v>5</v>
      </c>
      <c r="B7" t="str">
        <f t="shared" si="0"/>
        <v>Y</v>
      </c>
      <c r="C7">
        <f t="shared" si="1"/>
        <v>181.2</v>
      </c>
      <c r="E7" t="s">
        <v>15</v>
      </c>
      <c r="F7" t="s">
        <v>16</v>
      </c>
      <c r="G7">
        <v>165.19</v>
      </c>
    </row>
    <row r="8" spans="1:7" ht="12.75">
      <c r="A8">
        <f t="shared" si="2"/>
        <v>6</v>
      </c>
      <c r="B8" t="str">
        <f t="shared" si="0"/>
        <v>T</v>
      </c>
      <c r="C8">
        <f t="shared" si="1"/>
        <v>119.12</v>
      </c>
      <c r="E8" t="s">
        <v>17</v>
      </c>
      <c r="F8" t="s">
        <v>18</v>
      </c>
      <c r="G8">
        <v>75.07</v>
      </c>
    </row>
    <row r="9" spans="1:9" ht="12.75">
      <c r="A9">
        <f t="shared" si="2"/>
        <v>7</v>
      </c>
      <c r="B9" t="str">
        <f t="shared" si="0"/>
        <v>S</v>
      </c>
      <c r="C9">
        <f t="shared" si="1"/>
        <v>105.09</v>
      </c>
      <c r="E9" t="s">
        <v>19</v>
      </c>
      <c r="F9" t="s">
        <v>20</v>
      </c>
      <c r="G9">
        <v>155.16</v>
      </c>
      <c r="H9">
        <v>1</v>
      </c>
      <c r="I9">
        <v>6.2</v>
      </c>
    </row>
    <row r="10" spans="1:7" ht="12.75">
      <c r="A10">
        <f t="shared" si="2"/>
        <v>8</v>
      </c>
      <c r="B10" t="str">
        <f t="shared" si="0"/>
        <v>P</v>
      </c>
      <c r="C10">
        <f t="shared" si="1"/>
        <v>115.13</v>
      </c>
      <c r="E10" t="s">
        <v>21</v>
      </c>
      <c r="F10" t="s">
        <v>22</v>
      </c>
      <c r="G10">
        <v>131.17</v>
      </c>
    </row>
    <row r="11" spans="1:9" ht="12.75">
      <c r="A11">
        <f t="shared" si="2"/>
        <v>9</v>
      </c>
      <c r="B11" t="str">
        <f t="shared" si="0"/>
        <v>S</v>
      </c>
      <c r="C11">
        <f t="shared" si="1"/>
        <v>105.09</v>
      </c>
      <c r="E11" t="s">
        <v>23</v>
      </c>
      <c r="F11" t="s">
        <v>24</v>
      </c>
      <c r="G11">
        <v>146.19</v>
      </c>
      <c r="H11">
        <v>1</v>
      </c>
      <c r="I11">
        <v>10.5</v>
      </c>
    </row>
    <row r="12" spans="1:7" ht="12.75">
      <c r="A12">
        <f t="shared" si="2"/>
        <v>10</v>
      </c>
      <c r="B12" t="str">
        <f t="shared" si="0"/>
        <v>C</v>
      </c>
      <c r="C12">
        <f t="shared" si="1"/>
        <v>121.15</v>
      </c>
      <c r="E12" t="s">
        <v>25</v>
      </c>
      <c r="F12" t="s">
        <v>26</v>
      </c>
      <c r="G12">
        <v>131.17</v>
      </c>
    </row>
    <row r="13" spans="1:7" ht="12.75">
      <c r="A13">
        <f t="shared" si="2"/>
        <v>11</v>
      </c>
      <c r="B13" t="str">
        <f t="shared" si="0"/>
        <v>T</v>
      </c>
      <c r="C13">
        <f t="shared" si="1"/>
        <v>119.12</v>
      </c>
      <c r="E13" t="s">
        <v>27</v>
      </c>
      <c r="F13" t="s">
        <v>28</v>
      </c>
      <c r="G13">
        <v>149.21</v>
      </c>
    </row>
    <row r="14" spans="1:9" ht="12.75">
      <c r="A14">
        <f t="shared" si="2"/>
        <v>12</v>
      </c>
      <c r="B14" t="str">
        <f t="shared" si="0"/>
        <v>S</v>
      </c>
      <c r="C14">
        <f t="shared" si="1"/>
        <v>105.09</v>
      </c>
      <c r="E14" t="s">
        <v>29</v>
      </c>
      <c r="F14" t="s">
        <v>30</v>
      </c>
      <c r="G14">
        <v>132.12</v>
      </c>
      <c r="H14">
        <v>1</v>
      </c>
      <c r="I14">
        <v>1.5</v>
      </c>
    </row>
    <row r="15" spans="1:7" ht="12.75">
      <c r="A15">
        <f t="shared" si="2"/>
        <v>13</v>
      </c>
      <c r="B15" t="str">
        <f t="shared" si="0"/>
        <v>C</v>
      </c>
      <c r="C15">
        <f t="shared" si="1"/>
        <v>121.15</v>
      </c>
      <c r="E15" t="s">
        <v>31</v>
      </c>
      <c r="F15" t="s">
        <v>32</v>
      </c>
      <c r="G15">
        <v>115.13</v>
      </c>
    </row>
    <row r="16" spans="1:9" ht="12.75">
      <c r="A16">
        <f t="shared" si="2"/>
        <v>14</v>
      </c>
      <c r="B16" t="str">
        <f t="shared" si="0"/>
        <v>R</v>
      </c>
      <c r="C16">
        <f t="shared" si="1"/>
        <v>174.21</v>
      </c>
      <c r="E16" t="s">
        <v>33</v>
      </c>
      <c r="F16" t="s">
        <v>34</v>
      </c>
      <c r="G16">
        <v>146.15</v>
      </c>
      <c r="H16">
        <v>1</v>
      </c>
      <c r="I16">
        <v>1.5</v>
      </c>
    </row>
    <row r="17" spans="1:9" ht="12.75">
      <c r="A17">
        <f t="shared" si="2"/>
        <v>15</v>
      </c>
      <c r="B17" t="str">
        <f t="shared" si="0"/>
        <v>K</v>
      </c>
      <c r="C17">
        <f t="shared" si="1"/>
        <v>146.19</v>
      </c>
      <c r="E17" t="s">
        <v>35</v>
      </c>
      <c r="F17" t="s">
        <v>36</v>
      </c>
      <c r="G17">
        <v>174.21</v>
      </c>
      <c r="H17">
        <v>1</v>
      </c>
      <c r="I17">
        <v>12.5</v>
      </c>
    </row>
    <row r="18" spans="1:9" ht="12.75">
      <c r="A18">
        <f t="shared" si="2"/>
        <v>16</v>
      </c>
      <c r="B18" t="str">
        <f t="shared" si="0"/>
        <v>A</v>
      </c>
      <c r="C18">
        <f t="shared" si="1"/>
        <v>89.09</v>
      </c>
      <c r="E18" t="s">
        <v>37</v>
      </c>
      <c r="F18" t="s">
        <v>38</v>
      </c>
      <c r="G18">
        <v>105.09</v>
      </c>
      <c r="H18">
        <v>-1</v>
      </c>
      <c r="I18">
        <v>13.6</v>
      </c>
    </row>
    <row r="19" spans="1:9" ht="12.75">
      <c r="A19">
        <f t="shared" si="2"/>
        <v>17</v>
      </c>
      <c r="B19" t="str">
        <f t="shared" si="0"/>
        <v>R</v>
      </c>
      <c r="C19">
        <f t="shared" si="1"/>
        <v>174.21</v>
      </c>
      <c r="E19" t="s">
        <v>39</v>
      </c>
      <c r="F19" t="s">
        <v>40</v>
      </c>
      <c r="G19">
        <v>119.12</v>
      </c>
      <c r="H19">
        <v>-1</v>
      </c>
      <c r="I19">
        <v>13.6</v>
      </c>
    </row>
    <row r="20" spans="1:7" ht="12.75">
      <c r="A20">
        <f t="shared" si="2"/>
        <v>18</v>
      </c>
      <c r="B20" t="str">
        <f t="shared" si="0"/>
        <v>A</v>
      </c>
      <c r="C20">
        <f t="shared" si="1"/>
        <v>89.09</v>
      </c>
      <c r="E20" t="s">
        <v>41</v>
      </c>
      <c r="F20" t="s">
        <v>42</v>
      </c>
      <c r="G20">
        <v>117.15</v>
      </c>
    </row>
    <row r="21" spans="1:9" ht="12.75">
      <c r="A21">
        <f t="shared" si="2"/>
        <v>19</v>
      </c>
      <c r="B21" t="str">
        <f t="shared" si="0"/>
        <v>W</v>
      </c>
      <c r="C21">
        <f t="shared" si="1"/>
        <v>204.22</v>
      </c>
      <c r="E21" t="s">
        <v>43</v>
      </c>
      <c r="F21" t="s">
        <v>44</v>
      </c>
      <c r="G21">
        <v>204.22</v>
      </c>
      <c r="H21">
        <v>1</v>
      </c>
      <c r="I21">
        <v>0.7</v>
      </c>
    </row>
    <row r="22" spans="1:9" ht="12.75">
      <c r="A22">
        <f t="shared" si="2"/>
        <v>20</v>
      </c>
      <c r="B22" t="str">
        <f t="shared" si="0"/>
        <v>L</v>
      </c>
      <c r="C22">
        <f t="shared" si="1"/>
        <v>131.17</v>
      </c>
      <c r="E22" t="s">
        <v>45</v>
      </c>
      <c r="F22" t="s">
        <v>46</v>
      </c>
      <c r="G22">
        <v>181.2</v>
      </c>
      <c r="H22">
        <v>-1</v>
      </c>
      <c r="I22">
        <v>10.1</v>
      </c>
    </row>
    <row r="23" spans="1:3" ht="12.75">
      <c r="A23">
        <f t="shared" si="2"/>
        <v>21</v>
      </c>
      <c r="B23" t="str">
        <f t="shared" si="0"/>
        <v>E</v>
      </c>
      <c r="C23">
        <f t="shared" si="1"/>
        <v>147.13</v>
      </c>
    </row>
    <row r="24" spans="1:3" ht="12.75">
      <c r="A24">
        <f t="shared" si="2"/>
        <v>22</v>
      </c>
      <c r="B24" t="str">
        <f t="shared" si="0"/>
        <v>E</v>
      </c>
      <c r="C24">
        <f t="shared" si="1"/>
        <v>147.13</v>
      </c>
    </row>
    <row r="25" spans="1:3" ht="12.75">
      <c r="A25">
        <f t="shared" si="2"/>
        <v>23</v>
      </c>
      <c r="B25" t="str">
        <f t="shared" si="0"/>
        <v>H</v>
      </c>
      <c r="C25">
        <f t="shared" si="1"/>
        <v>155.16</v>
      </c>
    </row>
    <row r="26" spans="1:3" ht="12.75">
      <c r="A26">
        <f t="shared" si="2"/>
        <v>24</v>
      </c>
      <c r="B26" t="str">
        <f t="shared" si="0"/>
        <v>E</v>
      </c>
      <c r="C26">
        <f t="shared" si="1"/>
        <v>147.13</v>
      </c>
    </row>
    <row r="27" spans="1:3" ht="12.75">
      <c r="A27">
        <f t="shared" si="2"/>
        <v>25</v>
      </c>
      <c r="B27" t="str">
        <f t="shared" si="0"/>
        <v>I</v>
      </c>
      <c r="C27">
        <f t="shared" si="1"/>
        <v>131.17</v>
      </c>
    </row>
    <row r="28" spans="1:3" ht="12.75">
      <c r="A28">
        <f t="shared" si="2"/>
        <v>26</v>
      </c>
      <c r="B28" t="str">
        <f t="shared" si="0"/>
        <v>P</v>
      </c>
      <c r="C28">
        <f t="shared" si="1"/>
        <v>115.13</v>
      </c>
    </row>
    <row r="29" spans="1:3" ht="12.75">
      <c r="A29">
        <f t="shared" si="2"/>
        <v>27</v>
      </c>
      <c r="B29" t="str">
        <f t="shared" si="0"/>
        <v>F</v>
      </c>
      <c r="C29">
        <f t="shared" si="1"/>
        <v>165.19</v>
      </c>
    </row>
    <row r="30" spans="1:3" ht="12.75">
      <c r="A30">
        <f t="shared" si="2"/>
        <v>28</v>
      </c>
      <c r="B30" t="str">
        <f t="shared" si="0"/>
        <v>V</v>
      </c>
      <c r="C30">
        <f t="shared" si="1"/>
        <v>117.15</v>
      </c>
    </row>
    <row r="31" spans="1:3" ht="12.75">
      <c r="A31">
        <f t="shared" si="2"/>
        <v>29</v>
      </c>
      <c r="B31" t="str">
        <f t="shared" si="0"/>
        <v>E</v>
      </c>
      <c r="C31">
        <f t="shared" si="1"/>
        <v>147.13</v>
      </c>
    </row>
    <row r="32" spans="1:3" ht="12.75">
      <c r="A32">
        <f t="shared" si="2"/>
        <v>30</v>
      </c>
      <c r="B32" t="str">
        <f t="shared" si="0"/>
        <v>R</v>
      </c>
      <c r="C32">
        <f t="shared" si="1"/>
        <v>174.21</v>
      </c>
    </row>
    <row r="33" spans="1:3" ht="12.75">
      <c r="A33">
        <f>A32+1</f>
        <v>31</v>
      </c>
      <c r="B33" t="str">
        <f t="shared" si="0"/>
        <v>N</v>
      </c>
      <c r="C33">
        <f t="shared" si="1"/>
        <v>132.12</v>
      </c>
    </row>
    <row r="34" spans="1:3" ht="12.75">
      <c r="A34">
        <f>A33+1</f>
        <v>32</v>
      </c>
      <c r="B34" t="str">
        <f t="shared" si="0"/>
        <v>I</v>
      </c>
      <c r="C34">
        <f t="shared" si="1"/>
        <v>131.17</v>
      </c>
    </row>
    <row r="35" spans="1:3" ht="12.75">
      <c r="A35">
        <f aca="true" t="shared" si="3" ref="A35:A54">A34+1</f>
        <v>33</v>
      </c>
      <c r="B35" t="str">
        <f t="shared" si="0"/>
        <v>F</v>
      </c>
      <c r="C35">
        <f t="shared" si="1"/>
        <v>165.19</v>
      </c>
    </row>
    <row r="36" spans="1:3" ht="12.75">
      <c r="A36">
        <f t="shared" si="3"/>
        <v>34</v>
      </c>
      <c r="B36" t="str">
        <f t="shared" si="0"/>
        <v>S</v>
      </c>
      <c r="C36">
        <f t="shared" si="1"/>
        <v>105.09</v>
      </c>
    </row>
    <row r="37" spans="1:3" ht="12.75">
      <c r="A37">
        <f t="shared" si="3"/>
        <v>35</v>
      </c>
      <c r="B37" t="str">
        <f t="shared" si="0"/>
        <v>E</v>
      </c>
      <c r="C37">
        <f t="shared" si="1"/>
        <v>147.13</v>
      </c>
    </row>
    <row r="38" spans="1:3" ht="12.75">
      <c r="A38">
        <f t="shared" si="3"/>
        <v>36</v>
      </c>
      <c r="B38" t="str">
        <f t="shared" si="0"/>
        <v>P</v>
      </c>
      <c r="C38">
        <f t="shared" si="1"/>
        <v>115.13</v>
      </c>
    </row>
    <row r="39" spans="1:3" ht="12.75">
      <c r="A39">
        <f t="shared" si="3"/>
        <v>37</v>
      </c>
      <c r="B39" t="str">
        <f t="shared" si="0"/>
        <v>L</v>
      </c>
      <c r="C39">
        <f t="shared" si="1"/>
        <v>131.17</v>
      </c>
    </row>
    <row r="40" spans="1:3" ht="12.75">
      <c r="A40">
        <f t="shared" si="3"/>
        <v>38</v>
      </c>
      <c r="B40" t="str">
        <f t="shared" si="0"/>
        <v>S</v>
      </c>
      <c r="C40">
        <f t="shared" si="1"/>
        <v>105.09</v>
      </c>
    </row>
    <row r="41" spans="1:3" ht="12.75">
      <c r="A41">
        <f t="shared" si="3"/>
        <v>39</v>
      </c>
      <c r="B41" t="str">
        <f t="shared" si="0"/>
        <v>I</v>
      </c>
      <c r="C41">
        <f t="shared" si="1"/>
        <v>131.17</v>
      </c>
    </row>
    <row r="42" spans="1:3" ht="12.75">
      <c r="A42">
        <f t="shared" si="3"/>
        <v>40</v>
      </c>
      <c r="B42" t="str">
        <f t="shared" si="0"/>
        <v>D</v>
      </c>
      <c r="C42">
        <f t="shared" si="1"/>
        <v>133.1</v>
      </c>
    </row>
    <row r="43" spans="1:3" ht="12.75">
      <c r="A43">
        <f t="shared" si="3"/>
        <v>41</v>
      </c>
      <c r="B43" t="str">
        <f t="shared" si="0"/>
        <v>E</v>
      </c>
      <c r="C43">
        <f t="shared" si="1"/>
        <v>147.13</v>
      </c>
    </row>
    <row r="44" spans="1:3" ht="12.75">
      <c r="A44">
        <f t="shared" si="3"/>
        <v>42</v>
      </c>
      <c r="B44" t="str">
        <f t="shared" si="0"/>
        <v>I</v>
      </c>
      <c r="C44">
        <f t="shared" si="1"/>
        <v>131.17</v>
      </c>
    </row>
    <row r="45" spans="1:3" ht="12.75">
      <c r="A45">
        <f t="shared" si="3"/>
        <v>43</v>
      </c>
      <c r="B45" t="str">
        <f t="shared" si="0"/>
        <v>K</v>
      </c>
      <c r="C45">
        <f t="shared" si="1"/>
        <v>146.19</v>
      </c>
    </row>
    <row r="46" spans="1:3" ht="12.75">
      <c r="A46">
        <f t="shared" si="3"/>
        <v>44</v>
      </c>
      <c r="B46" t="str">
        <f t="shared" si="0"/>
        <v>Q</v>
      </c>
      <c r="C46">
        <f t="shared" si="1"/>
        <v>146.15</v>
      </c>
    </row>
    <row r="47" spans="1:3" ht="12.75">
      <c r="A47">
        <f t="shared" si="3"/>
        <v>45</v>
      </c>
      <c r="B47" t="str">
        <f t="shared" si="0"/>
        <v>I</v>
      </c>
      <c r="C47">
        <f t="shared" si="1"/>
        <v>131.17</v>
      </c>
    </row>
    <row r="48" spans="1:3" ht="12.75">
      <c r="A48">
        <f>A47+1</f>
        <v>46</v>
      </c>
      <c r="B48" t="str">
        <f t="shared" si="0"/>
        <v>L</v>
      </c>
      <c r="C48">
        <f t="shared" si="1"/>
        <v>131.17</v>
      </c>
    </row>
    <row r="49" spans="1:3" ht="12.75">
      <c r="A49">
        <f t="shared" si="3"/>
        <v>47</v>
      </c>
      <c r="B49" t="str">
        <f t="shared" si="0"/>
        <v>R</v>
      </c>
      <c r="C49">
        <f t="shared" si="1"/>
        <v>174.21</v>
      </c>
    </row>
    <row r="50" spans="1:3" ht="12.75">
      <c r="A50">
        <f t="shared" si="3"/>
        <v>48</v>
      </c>
      <c r="B50" t="str">
        <f t="shared" si="0"/>
        <v>M</v>
      </c>
      <c r="C50">
        <f t="shared" si="1"/>
        <v>149.21</v>
      </c>
    </row>
    <row r="51" spans="1:3" ht="12.75">
      <c r="A51">
        <f t="shared" si="3"/>
        <v>49</v>
      </c>
      <c r="B51" t="str">
        <f t="shared" si="0"/>
        <v>T</v>
      </c>
      <c r="C51">
        <f t="shared" si="1"/>
        <v>119.12</v>
      </c>
    </row>
    <row r="52" spans="1:3" ht="12.75">
      <c r="A52">
        <f t="shared" si="3"/>
        <v>50</v>
      </c>
      <c r="B52" t="str">
        <f t="shared" si="0"/>
        <v>E</v>
      </c>
      <c r="C52">
        <f t="shared" si="1"/>
        <v>147.13</v>
      </c>
    </row>
    <row r="53" spans="1:3" ht="12.75">
      <c r="A53">
        <f t="shared" si="3"/>
        <v>51</v>
      </c>
      <c r="B53" t="str">
        <f t="shared" si="0"/>
        <v>D</v>
      </c>
      <c r="C53">
        <f t="shared" si="1"/>
        <v>133.1</v>
      </c>
    </row>
    <row r="54" spans="1:3" ht="12.75">
      <c r="A54">
        <f t="shared" si="3"/>
        <v>52</v>
      </c>
      <c r="B54" t="str">
        <f t="shared" si="0"/>
        <v>G</v>
      </c>
      <c r="C54">
        <f t="shared" si="1"/>
        <v>75.07</v>
      </c>
    </row>
    <row r="55" spans="1:3" ht="12.75">
      <c r="A55">
        <f>A54+1</f>
        <v>53</v>
      </c>
      <c r="B55" t="str">
        <f t="shared" si="0"/>
        <v>T</v>
      </c>
      <c r="C55">
        <f t="shared" si="1"/>
        <v>119.12</v>
      </c>
    </row>
    <row r="56" spans="1:3" ht="12.75">
      <c r="A56">
        <f>A55+1</f>
        <v>54</v>
      </c>
      <c r="B56" t="str">
        <f t="shared" si="0"/>
        <v>D</v>
      </c>
      <c r="C56">
        <f t="shared" si="1"/>
        <v>133.1</v>
      </c>
    </row>
    <row r="57" spans="1:3" ht="12.75">
      <c r="A57">
        <f aca="true" t="shared" si="4" ref="A57:A69">A56+1</f>
        <v>55</v>
      </c>
      <c r="B57" t="str">
        <f t="shared" si="0"/>
        <v>E</v>
      </c>
      <c r="C57">
        <f t="shared" si="1"/>
        <v>147.13</v>
      </c>
    </row>
    <row r="58" spans="1:3" ht="12.75">
      <c r="A58">
        <f t="shared" si="4"/>
        <v>56</v>
      </c>
      <c r="B58" t="str">
        <f t="shared" si="0"/>
        <v>I</v>
      </c>
      <c r="C58">
        <f t="shared" si="1"/>
        <v>131.17</v>
      </c>
    </row>
    <row r="59" spans="1:3" ht="12.75">
      <c r="A59">
        <f t="shared" si="4"/>
        <v>57</v>
      </c>
      <c r="B59" t="str">
        <f t="shared" si="0"/>
        <v>I</v>
      </c>
      <c r="C59">
        <f t="shared" si="1"/>
        <v>131.17</v>
      </c>
    </row>
    <row r="60" spans="1:3" ht="12.75">
      <c r="A60">
        <f t="shared" si="4"/>
        <v>58</v>
      </c>
      <c r="B60" t="str">
        <f t="shared" si="0"/>
        <v>S</v>
      </c>
      <c r="C60">
        <f t="shared" si="1"/>
        <v>105.09</v>
      </c>
    </row>
    <row r="61" spans="1:3" ht="12.75">
      <c r="A61">
        <f t="shared" si="4"/>
        <v>59</v>
      </c>
      <c r="B61" t="str">
        <f t="shared" si="0"/>
        <v>T</v>
      </c>
      <c r="C61">
        <f t="shared" si="1"/>
        <v>119.12</v>
      </c>
    </row>
    <row r="62" spans="1:3" ht="12.75">
      <c r="A62">
        <f t="shared" si="4"/>
        <v>60</v>
      </c>
      <c r="B62" t="str">
        <f t="shared" si="0"/>
        <v>R</v>
      </c>
      <c r="C62">
        <f t="shared" si="1"/>
        <v>174.21</v>
      </c>
    </row>
    <row r="63" spans="1:3" ht="12.75">
      <c r="A63">
        <f t="shared" si="4"/>
        <v>61</v>
      </c>
      <c r="B63" t="str">
        <f t="shared" si="0"/>
        <v>S</v>
      </c>
      <c r="C63">
        <f t="shared" si="1"/>
        <v>105.09</v>
      </c>
    </row>
    <row r="64" spans="1:3" ht="12.75">
      <c r="A64">
        <f t="shared" si="4"/>
        <v>62</v>
      </c>
      <c r="B64" t="str">
        <f t="shared" si="0"/>
        <v>K</v>
      </c>
      <c r="C64">
        <f t="shared" si="1"/>
        <v>146.19</v>
      </c>
    </row>
    <row r="65" spans="1:3" ht="12.75">
      <c r="A65">
        <f t="shared" si="4"/>
        <v>63</v>
      </c>
      <c r="B65" t="str">
        <f t="shared" si="0"/>
        <v>V</v>
      </c>
      <c r="C65">
        <f t="shared" si="1"/>
        <v>117.15</v>
      </c>
    </row>
    <row r="66" spans="1:3" ht="12.75">
      <c r="A66">
        <f t="shared" si="4"/>
        <v>64</v>
      </c>
      <c r="B66" t="str">
        <f t="shared" si="0"/>
        <v>F</v>
      </c>
      <c r="C66">
        <f t="shared" si="1"/>
        <v>165.19</v>
      </c>
    </row>
    <row r="67" spans="1:3" ht="12.75">
      <c r="A67">
        <f t="shared" si="4"/>
        <v>65</v>
      </c>
      <c r="B67" t="str">
        <f aca="true" t="shared" si="5" ref="B67:B130">MID($A$1,$A67,1)</f>
        <v>Q</v>
      </c>
      <c r="C67">
        <f t="shared" si="1"/>
        <v>146.15</v>
      </c>
    </row>
    <row r="68" spans="1:3" ht="12.75">
      <c r="A68">
        <f t="shared" si="4"/>
        <v>66</v>
      </c>
      <c r="B68" t="str">
        <f t="shared" si="5"/>
        <v>K</v>
      </c>
      <c r="C68">
        <f aca="true" t="shared" si="6" ref="C68:C131">VLOOKUP(B68,$E$3:$G$22,3)</f>
        <v>146.19</v>
      </c>
    </row>
    <row r="69" spans="1:3" ht="12.75">
      <c r="A69">
        <f t="shared" si="4"/>
        <v>67</v>
      </c>
      <c r="B69" t="str">
        <f t="shared" si="5"/>
        <v>L</v>
      </c>
      <c r="C69">
        <f t="shared" si="6"/>
        <v>131.17</v>
      </c>
    </row>
    <row r="70" spans="1:3" ht="12.75">
      <c r="A70">
        <f>A69+1</f>
        <v>68</v>
      </c>
      <c r="B70" t="str">
        <f t="shared" si="5"/>
        <v>N</v>
      </c>
      <c r="C70">
        <f t="shared" si="6"/>
        <v>132.12</v>
      </c>
    </row>
    <row r="71" spans="1:3" ht="12.75">
      <c r="A71">
        <f>A70+1</f>
        <v>69</v>
      </c>
      <c r="B71" t="str">
        <f t="shared" si="5"/>
        <v>V</v>
      </c>
      <c r="C71">
        <f t="shared" si="6"/>
        <v>117.15</v>
      </c>
    </row>
    <row r="72" spans="1:3" ht="12.75">
      <c r="A72">
        <f aca="true" t="shared" si="7" ref="A72:A80">A71+1</f>
        <v>70</v>
      </c>
      <c r="B72" t="str">
        <f t="shared" si="5"/>
        <v>N</v>
      </c>
      <c r="C72">
        <f t="shared" si="6"/>
        <v>132.12</v>
      </c>
    </row>
    <row r="73" spans="1:3" ht="12.75">
      <c r="A73">
        <f t="shared" si="7"/>
        <v>71</v>
      </c>
      <c r="B73" t="str">
        <f t="shared" si="5"/>
        <v>V</v>
      </c>
      <c r="C73">
        <f t="shared" si="6"/>
        <v>117.15</v>
      </c>
    </row>
    <row r="74" spans="1:3" ht="12.75">
      <c r="A74">
        <f t="shared" si="7"/>
        <v>72</v>
      </c>
      <c r="B74" t="str">
        <f t="shared" si="5"/>
        <v>E</v>
      </c>
      <c r="C74">
        <f t="shared" si="6"/>
        <v>147.13</v>
      </c>
    </row>
    <row r="75" spans="1:3" ht="12.75">
      <c r="A75">
        <f t="shared" si="7"/>
        <v>73</v>
      </c>
      <c r="B75" t="str">
        <f t="shared" si="5"/>
        <v>S</v>
      </c>
      <c r="C75">
        <f t="shared" si="6"/>
        <v>105.09</v>
      </c>
    </row>
    <row r="76" spans="1:3" ht="12.75">
      <c r="A76">
        <f t="shared" si="7"/>
        <v>74</v>
      </c>
      <c r="B76" t="str">
        <f t="shared" si="5"/>
        <v>M</v>
      </c>
      <c r="C76">
        <f t="shared" si="6"/>
        <v>149.21</v>
      </c>
    </row>
    <row r="77" spans="1:3" ht="12.75">
      <c r="A77">
        <f t="shared" si="7"/>
        <v>75</v>
      </c>
      <c r="B77" t="str">
        <f t="shared" si="5"/>
        <v>P</v>
      </c>
      <c r="C77">
        <f t="shared" si="6"/>
        <v>115.13</v>
      </c>
    </row>
    <row r="78" spans="1:3" ht="12.75">
      <c r="A78">
        <f t="shared" si="7"/>
        <v>76</v>
      </c>
      <c r="B78" t="str">
        <f t="shared" si="5"/>
        <v>L</v>
      </c>
      <c r="C78">
        <f t="shared" si="6"/>
        <v>131.17</v>
      </c>
    </row>
    <row r="79" spans="1:3" ht="12.75">
      <c r="A79">
        <f t="shared" si="7"/>
        <v>77</v>
      </c>
      <c r="B79" t="str">
        <f t="shared" si="5"/>
        <v>Q</v>
      </c>
      <c r="C79">
        <f t="shared" si="6"/>
        <v>146.15</v>
      </c>
    </row>
    <row r="80" spans="1:3" ht="12.75">
      <c r="A80">
        <f t="shared" si="7"/>
        <v>78</v>
      </c>
      <c r="B80" t="str">
        <f t="shared" si="5"/>
        <v>D</v>
      </c>
      <c r="C80">
        <f t="shared" si="6"/>
        <v>133.1</v>
      </c>
    </row>
    <row r="81" spans="1:3" ht="12.75">
      <c r="A81">
        <f>A80+1</f>
        <v>79</v>
      </c>
      <c r="B81" t="str">
        <f t="shared" si="5"/>
        <v>L</v>
      </c>
      <c r="C81">
        <f t="shared" si="6"/>
        <v>131.17</v>
      </c>
    </row>
    <row r="82" spans="1:3" ht="12.75">
      <c r="A82">
        <f>A81+1</f>
        <v>80</v>
      </c>
      <c r="B82" t="str">
        <f t="shared" si="5"/>
        <v>Y</v>
      </c>
      <c r="C82">
        <f t="shared" si="6"/>
        <v>181.2</v>
      </c>
    </row>
    <row r="83" spans="1:3" ht="12.75">
      <c r="A83">
        <f aca="true" t="shared" si="8" ref="A83:A92">A82+1</f>
        <v>81</v>
      </c>
      <c r="B83" t="str">
        <f t="shared" si="5"/>
        <v>R</v>
      </c>
      <c r="C83">
        <f t="shared" si="6"/>
        <v>174.21</v>
      </c>
    </row>
    <row r="84" spans="1:3" ht="12.75">
      <c r="A84">
        <f t="shared" si="8"/>
        <v>82</v>
      </c>
      <c r="B84" t="str">
        <f t="shared" si="5"/>
        <v>L</v>
      </c>
      <c r="C84">
        <f t="shared" si="6"/>
        <v>131.17</v>
      </c>
    </row>
    <row r="85" spans="1:3" ht="12.75">
      <c r="A85">
        <f t="shared" si="8"/>
        <v>83</v>
      </c>
      <c r="B85" t="str">
        <f t="shared" si="5"/>
        <v>I</v>
      </c>
      <c r="C85">
        <f t="shared" si="6"/>
        <v>131.17</v>
      </c>
    </row>
    <row r="86" spans="1:3" ht="12.75">
      <c r="A86">
        <f t="shared" si="8"/>
        <v>84</v>
      </c>
      <c r="B86" t="str">
        <f t="shared" si="5"/>
        <v>N</v>
      </c>
      <c r="C86">
        <f t="shared" si="6"/>
        <v>132.12</v>
      </c>
    </row>
    <row r="87" spans="1:3" ht="12.75">
      <c r="A87">
        <f t="shared" si="8"/>
        <v>85</v>
      </c>
      <c r="B87" t="str">
        <f t="shared" si="5"/>
        <v>E</v>
      </c>
      <c r="C87">
        <f t="shared" si="6"/>
        <v>147.13</v>
      </c>
    </row>
    <row r="88" spans="1:3" ht="12.75">
      <c r="A88">
        <f t="shared" si="8"/>
        <v>86</v>
      </c>
      <c r="B88" t="str">
        <f t="shared" si="5"/>
        <v>H</v>
      </c>
      <c r="C88">
        <f t="shared" si="6"/>
        <v>155.16</v>
      </c>
    </row>
    <row r="89" spans="1:3" ht="12.75">
      <c r="A89">
        <f t="shared" si="8"/>
        <v>87</v>
      </c>
      <c r="B89" t="str">
        <f t="shared" si="5"/>
        <v>P</v>
      </c>
      <c r="C89">
        <f t="shared" si="6"/>
        <v>115.13</v>
      </c>
    </row>
    <row r="90" spans="1:3" ht="12.75">
      <c r="A90">
        <f t="shared" si="8"/>
        <v>88</v>
      </c>
      <c r="B90" t="str">
        <f t="shared" si="5"/>
        <v>G</v>
      </c>
      <c r="C90">
        <f t="shared" si="6"/>
        <v>75.07</v>
      </c>
    </row>
    <row r="91" spans="1:3" ht="12.75">
      <c r="A91">
        <f t="shared" si="8"/>
        <v>89</v>
      </c>
      <c r="B91" t="str">
        <f t="shared" si="5"/>
        <v>L</v>
      </c>
      <c r="C91">
        <f t="shared" si="6"/>
        <v>131.17</v>
      </c>
    </row>
    <row r="92" spans="1:3" ht="12.75">
      <c r="A92">
        <f t="shared" si="8"/>
        <v>90</v>
      </c>
      <c r="B92" t="str">
        <f t="shared" si="5"/>
        <v>L</v>
      </c>
      <c r="C92">
        <f t="shared" si="6"/>
        <v>131.17</v>
      </c>
    </row>
    <row r="93" spans="1:3" ht="12.75">
      <c r="A93">
        <f>A92+1</f>
        <v>91</v>
      </c>
      <c r="B93" t="str">
        <f t="shared" si="5"/>
        <v>R</v>
      </c>
      <c r="C93">
        <f t="shared" si="6"/>
        <v>174.21</v>
      </c>
    </row>
    <row r="94" spans="1:3" ht="12.75">
      <c r="A94">
        <f>A93+1</f>
        <v>92</v>
      </c>
      <c r="B94" t="str">
        <f t="shared" si="5"/>
        <v>R</v>
      </c>
      <c r="C94">
        <f t="shared" si="6"/>
        <v>174.21</v>
      </c>
    </row>
    <row r="95" spans="1:3" ht="12.75">
      <c r="A95">
        <f aca="true" t="shared" si="9" ref="A95:A104">A94+1</f>
        <v>93</v>
      </c>
      <c r="B95" t="str">
        <f t="shared" si="5"/>
        <v>P</v>
      </c>
      <c r="C95">
        <f t="shared" si="6"/>
        <v>115.13</v>
      </c>
    </row>
    <row r="96" spans="1:3" ht="12.75">
      <c r="A96">
        <f t="shared" si="9"/>
        <v>94</v>
      </c>
      <c r="B96" t="str">
        <f t="shared" si="5"/>
        <v>I</v>
      </c>
      <c r="C96">
        <f t="shared" si="6"/>
        <v>131.17</v>
      </c>
    </row>
    <row r="97" spans="1:3" ht="12.75">
      <c r="A97">
        <f t="shared" si="9"/>
        <v>95</v>
      </c>
      <c r="B97" t="str">
        <f t="shared" si="5"/>
        <v>I</v>
      </c>
      <c r="C97">
        <f t="shared" si="6"/>
        <v>131.17</v>
      </c>
    </row>
    <row r="98" spans="1:3" ht="12.75">
      <c r="A98">
        <f t="shared" si="9"/>
        <v>96</v>
      </c>
      <c r="B98" t="str">
        <f t="shared" si="5"/>
        <v>I</v>
      </c>
      <c r="C98">
        <f t="shared" si="6"/>
        <v>131.17</v>
      </c>
    </row>
    <row r="99" spans="1:3" ht="12.75">
      <c r="A99">
        <f t="shared" si="9"/>
        <v>97</v>
      </c>
      <c r="B99" t="str">
        <f t="shared" si="5"/>
        <v>D</v>
      </c>
      <c r="C99">
        <f t="shared" si="6"/>
        <v>133.1</v>
      </c>
    </row>
    <row r="100" spans="1:3" ht="12.75">
      <c r="A100">
        <f t="shared" si="9"/>
        <v>98</v>
      </c>
      <c r="B100" t="str">
        <f t="shared" si="5"/>
        <v>E</v>
      </c>
      <c r="C100">
        <f t="shared" si="6"/>
        <v>147.13</v>
      </c>
    </row>
    <row r="101" spans="1:3" ht="12.75">
      <c r="A101">
        <f t="shared" si="9"/>
        <v>99</v>
      </c>
      <c r="B101" t="str">
        <f t="shared" si="5"/>
        <v>K</v>
      </c>
      <c r="C101">
        <f t="shared" si="6"/>
        <v>146.19</v>
      </c>
    </row>
    <row r="102" spans="1:3" ht="12.75">
      <c r="A102">
        <f t="shared" si="9"/>
        <v>100</v>
      </c>
      <c r="B102" t="str">
        <f t="shared" si="5"/>
        <v>R</v>
      </c>
      <c r="C102">
        <f t="shared" si="6"/>
        <v>174.21</v>
      </c>
    </row>
    <row r="103" spans="1:3" ht="12.75">
      <c r="A103">
        <f t="shared" si="9"/>
        <v>101</v>
      </c>
      <c r="B103" t="str">
        <f t="shared" si="5"/>
        <v>L</v>
      </c>
      <c r="C103">
        <f t="shared" si="6"/>
        <v>131.17</v>
      </c>
    </row>
    <row r="104" spans="1:3" ht="12.75">
      <c r="A104">
        <f t="shared" si="9"/>
        <v>102</v>
      </c>
      <c r="B104" t="str">
        <f t="shared" si="5"/>
        <v>Q</v>
      </c>
      <c r="C104">
        <f t="shared" si="6"/>
        <v>146.15</v>
      </c>
    </row>
    <row r="105" spans="1:3" ht="12.75">
      <c r="A105">
        <f>A104+1</f>
        <v>103</v>
      </c>
      <c r="B105" t="str">
        <f t="shared" si="5"/>
        <v>V</v>
      </c>
      <c r="C105">
        <f t="shared" si="6"/>
        <v>117.15</v>
      </c>
    </row>
    <row r="106" spans="1:3" ht="12.75">
      <c r="A106">
        <f>A105+1</f>
        <v>104</v>
      </c>
      <c r="B106" t="str">
        <f t="shared" si="5"/>
        <v>G</v>
      </c>
      <c r="C106">
        <f t="shared" si="6"/>
        <v>75.07</v>
      </c>
    </row>
    <row r="107" spans="1:3" ht="12.75">
      <c r="A107">
        <f aca="true" t="shared" si="10" ref="A107:A114">A106+1</f>
        <v>105</v>
      </c>
      <c r="B107" t="str">
        <f t="shared" si="5"/>
        <v>Y</v>
      </c>
      <c r="C107">
        <f t="shared" si="6"/>
        <v>181.2</v>
      </c>
    </row>
    <row r="108" spans="1:3" ht="12.75">
      <c r="A108">
        <f t="shared" si="10"/>
        <v>106</v>
      </c>
      <c r="B108" t="str">
        <f t="shared" si="5"/>
        <v>N</v>
      </c>
      <c r="C108">
        <f t="shared" si="6"/>
        <v>132.12</v>
      </c>
    </row>
    <row r="109" spans="1:3" ht="12.75">
      <c r="A109">
        <f t="shared" si="10"/>
        <v>107</v>
      </c>
      <c r="B109" t="str">
        <f t="shared" si="5"/>
        <v>E</v>
      </c>
      <c r="C109">
        <f t="shared" si="6"/>
        <v>147.13</v>
      </c>
    </row>
    <row r="110" spans="1:3" ht="12.75">
      <c r="A110">
        <f t="shared" si="10"/>
        <v>108</v>
      </c>
      <c r="B110" t="str">
        <f t="shared" si="5"/>
        <v>D</v>
      </c>
      <c r="C110">
        <f t="shared" si="6"/>
        <v>133.1</v>
      </c>
    </row>
    <row r="111" spans="1:3" ht="12.75">
      <c r="A111">
        <f t="shared" si="10"/>
        <v>109</v>
      </c>
      <c r="B111" t="str">
        <f t="shared" si="5"/>
        <v>E</v>
      </c>
      <c r="C111">
        <f t="shared" si="6"/>
        <v>147.13</v>
      </c>
    </row>
    <row r="112" spans="1:3" ht="12.75">
      <c r="A112">
        <f t="shared" si="10"/>
        <v>110</v>
      </c>
      <c r="B112" t="str">
        <f t="shared" si="5"/>
        <v>I</v>
      </c>
      <c r="C112">
        <f t="shared" si="6"/>
        <v>131.17</v>
      </c>
    </row>
    <row r="113" spans="1:3" ht="12.75">
      <c r="A113">
        <f t="shared" si="10"/>
        <v>111</v>
      </c>
      <c r="B113" t="str">
        <f t="shared" si="5"/>
        <v>R</v>
      </c>
      <c r="C113">
        <f t="shared" si="6"/>
        <v>174.21</v>
      </c>
    </row>
    <row r="114" spans="1:3" ht="12.75">
      <c r="A114">
        <f t="shared" si="10"/>
        <v>112</v>
      </c>
      <c r="B114" t="str">
        <f t="shared" si="5"/>
        <v>R</v>
      </c>
      <c r="C114">
        <f t="shared" si="6"/>
        <v>174.21</v>
      </c>
    </row>
    <row r="115" spans="1:3" ht="12.75">
      <c r="A115">
        <f>A114+1</f>
        <v>113</v>
      </c>
      <c r="B115" t="str">
        <f t="shared" si="5"/>
        <v>F</v>
      </c>
      <c r="C115">
        <f t="shared" si="6"/>
        <v>165.19</v>
      </c>
    </row>
    <row r="116" spans="1:3" ht="12.75">
      <c r="A116">
        <f>A115+1</f>
        <v>114</v>
      </c>
      <c r="B116" t="str">
        <f t="shared" si="5"/>
        <v>L</v>
      </c>
      <c r="C116">
        <f t="shared" si="6"/>
        <v>131.17</v>
      </c>
    </row>
    <row r="117" spans="1:3" ht="12.75">
      <c r="A117">
        <f aca="true" t="shared" si="11" ref="A117:A130">A116+1</f>
        <v>115</v>
      </c>
      <c r="B117" t="str">
        <f t="shared" si="5"/>
        <v>P</v>
      </c>
      <c r="C117">
        <f t="shared" si="6"/>
        <v>115.13</v>
      </c>
    </row>
    <row r="118" spans="1:3" ht="12.75">
      <c r="A118">
        <f t="shared" si="11"/>
        <v>116</v>
      </c>
      <c r="B118" t="str">
        <f t="shared" si="5"/>
        <v>R</v>
      </c>
      <c r="C118">
        <f t="shared" si="6"/>
        <v>174.21</v>
      </c>
    </row>
    <row r="119" spans="1:3" ht="12.75">
      <c r="A119">
        <f t="shared" si="11"/>
        <v>117</v>
      </c>
      <c r="B119" t="str">
        <f t="shared" si="5"/>
        <v>K</v>
      </c>
      <c r="C119">
        <f t="shared" si="6"/>
        <v>146.19</v>
      </c>
    </row>
    <row r="120" spans="1:3" ht="12.75">
      <c r="A120">
        <f t="shared" si="11"/>
        <v>118</v>
      </c>
      <c r="B120" t="str">
        <f t="shared" si="5"/>
        <v>V</v>
      </c>
      <c r="C120">
        <f t="shared" si="6"/>
        <v>117.15</v>
      </c>
    </row>
    <row r="121" spans="1:3" ht="12.75">
      <c r="A121">
        <f t="shared" si="11"/>
        <v>119</v>
      </c>
      <c r="B121" t="str">
        <f t="shared" si="5"/>
        <v>R</v>
      </c>
      <c r="C121">
        <f t="shared" si="6"/>
        <v>174.21</v>
      </c>
    </row>
    <row r="122" spans="1:3" ht="12.75">
      <c r="A122">
        <f t="shared" si="11"/>
        <v>120</v>
      </c>
      <c r="B122" t="str">
        <f t="shared" si="5"/>
        <v>S</v>
      </c>
      <c r="C122">
        <f t="shared" si="6"/>
        <v>105.09</v>
      </c>
    </row>
    <row r="123" spans="1:3" ht="12.75">
      <c r="A123">
        <f t="shared" si="11"/>
        <v>121</v>
      </c>
      <c r="B123" t="str">
        <f t="shared" si="5"/>
        <v>F</v>
      </c>
      <c r="C123">
        <f t="shared" si="6"/>
        <v>165.19</v>
      </c>
    </row>
    <row r="124" spans="1:3" ht="12.75">
      <c r="A124">
        <f t="shared" si="11"/>
        <v>122</v>
      </c>
      <c r="B124" t="str">
        <f t="shared" si="5"/>
        <v>Q</v>
      </c>
      <c r="C124">
        <f t="shared" si="6"/>
        <v>146.15</v>
      </c>
    </row>
    <row r="125" spans="1:3" ht="12.75">
      <c r="A125">
        <f t="shared" si="11"/>
        <v>123</v>
      </c>
      <c r="B125" t="str">
        <f t="shared" si="5"/>
        <v>L</v>
      </c>
      <c r="C125">
        <f t="shared" si="6"/>
        <v>131.17</v>
      </c>
    </row>
    <row r="126" spans="1:3" ht="12.75">
      <c r="A126">
        <f t="shared" si="11"/>
        <v>124</v>
      </c>
      <c r="B126" t="str">
        <f t="shared" si="5"/>
        <v>R</v>
      </c>
      <c r="C126">
        <f t="shared" si="6"/>
        <v>174.21</v>
      </c>
    </row>
    <row r="127" spans="1:3" ht="12.75">
      <c r="A127">
        <f t="shared" si="11"/>
        <v>125</v>
      </c>
      <c r="B127" t="str">
        <f t="shared" si="5"/>
        <v>E</v>
      </c>
      <c r="C127">
        <f t="shared" si="6"/>
        <v>147.13</v>
      </c>
    </row>
    <row r="128" spans="1:3" ht="12.75">
      <c r="A128">
        <f t="shared" si="11"/>
        <v>126</v>
      </c>
      <c r="B128" t="str">
        <f t="shared" si="5"/>
        <v>A</v>
      </c>
      <c r="C128">
        <f t="shared" si="6"/>
        <v>89.09</v>
      </c>
    </row>
    <row r="129" spans="1:3" ht="12.75">
      <c r="A129">
        <f t="shared" si="11"/>
        <v>127</v>
      </c>
      <c r="B129" t="str">
        <f t="shared" si="5"/>
        <v>Q</v>
      </c>
      <c r="C129">
        <f t="shared" si="6"/>
        <v>146.15</v>
      </c>
    </row>
    <row r="130" spans="1:3" ht="12.75">
      <c r="A130">
        <f t="shared" si="11"/>
        <v>128</v>
      </c>
      <c r="B130" t="str">
        <f t="shared" si="5"/>
        <v>R</v>
      </c>
      <c r="C130">
        <f t="shared" si="6"/>
        <v>174.21</v>
      </c>
    </row>
    <row r="131" spans="1:3" ht="12.75">
      <c r="A131">
        <f>A130+1</f>
        <v>129</v>
      </c>
      <c r="B131" t="str">
        <f>MID($A$1,$A131,1)</f>
        <v>L</v>
      </c>
      <c r="C131">
        <f t="shared" si="6"/>
        <v>131.17</v>
      </c>
    </row>
    <row r="132" spans="1:3" ht="12.75">
      <c r="A132">
        <f>A131+1</f>
        <v>130</v>
      </c>
      <c r="B132" t="str">
        <f>MID($A$1,$A132,1)</f>
        <v>A</v>
      </c>
      <c r="C132">
        <f>VLOOKUP(B132,$E$3:$G$22,3)</f>
        <v>89.09</v>
      </c>
    </row>
    <row r="133" spans="1:3" ht="12.75">
      <c r="A133">
        <f>A132+1</f>
        <v>131</v>
      </c>
      <c r="B133" t="str">
        <f>MID($A$1,$A133,1)</f>
        <v>N</v>
      </c>
      <c r="C133">
        <f>VLOOKUP(B133,$E$3:$G$22,3)</f>
        <v>132.12</v>
      </c>
    </row>
    <row r="135" spans="2:3" ht="12.75">
      <c r="B135" t="s">
        <v>47</v>
      </c>
      <c r="C135">
        <f>SUM(C3:C133)-((LEN($A1)-1)*18)</f>
        <v>15530.82999999999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6" max="6" width="20.57421875" style="0" customWidth="1"/>
    <col min="7" max="7" width="14.140625" style="0" customWidth="1"/>
    <col min="8" max="8" width="14.7109375" style="0" customWidth="1"/>
    <col min="11" max="11" width="14.140625" style="0" bestFit="1" customWidth="1"/>
  </cols>
  <sheetData>
    <row r="1" ht="21" customHeight="1">
      <c r="A1" t="s">
        <v>50</v>
      </c>
    </row>
    <row r="2" spans="1:9" ht="12.75">
      <c r="A2" s="1" t="s">
        <v>0</v>
      </c>
      <c r="B2" t="s">
        <v>1</v>
      </c>
      <c r="F2" t="s">
        <v>2</v>
      </c>
      <c r="G2" s="3" t="s">
        <v>49</v>
      </c>
      <c r="H2" s="4" t="s">
        <v>48</v>
      </c>
      <c r="I2" s="5"/>
    </row>
    <row r="3" spans="1:9" ht="12.75">
      <c r="A3">
        <v>1</v>
      </c>
      <c r="B3" t="str">
        <f aca="true" t="shared" si="0" ref="B3:B66">MID($A$1,$A3,1)</f>
        <v>M</v>
      </c>
      <c r="C3">
        <f>IF(B3="R","+1e",IF(B3="K","+1e",IF(B3="H","+0,5e",IF(B3="E","-1e",IF(B3="D","-1e",0)))))</f>
        <v>0</v>
      </c>
      <c r="D3">
        <f>IF($B3="R",1,IF($B3="K",1,IF($B3="H",0.5,IF($B3="E",-1,IF($B3="D",-1,0)))))</f>
        <v>0</v>
      </c>
      <c r="F3" t="s">
        <v>7</v>
      </c>
      <c r="G3">
        <v>4</v>
      </c>
      <c r="H3">
        <v>0</v>
      </c>
      <c r="I3">
        <f aca="true" t="shared" si="1" ref="I3:I22">G3*H3</f>
        <v>0</v>
      </c>
    </row>
    <row r="4" spans="1:9" ht="12.75">
      <c r="A4">
        <f>A3+1</f>
        <v>2</v>
      </c>
      <c r="B4" t="str">
        <f t="shared" si="0"/>
        <v>V</v>
      </c>
      <c r="C4">
        <f aca="true" t="shared" si="2" ref="C4:C67">IF(B4="R","+1e",IF(B4="K","+1e",IF(B4="H","+0,5e",IF(B4="E","-1e",IF(B4="D","-1e",0)))))</f>
        <v>0</v>
      </c>
      <c r="D4">
        <f aca="true" t="shared" si="3" ref="D4:D67">IF($B4="R",1,IF($B4="K",1,IF($B4="H",0.5,IF($B4="E",-1,IF($B4="D",-1,0)))))</f>
        <v>0</v>
      </c>
      <c r="F4" t="s">
        <v>9</v>
      </c>
      <c r="G4">
        <v>2</v>
      </c>
      <c r="H4">
        <v>0</v>
      </c>
      <c r="I4">
        <f t="shared" si="1"/>
        <v>0</v>
      </c>
    </row>
    <row r="5" spans="1:9" ht="12.75">
      <c r="A5">
        <f>A4+1</f>
        <v>3</v>
      </c>
      <c r="B5" t="str">
        <f t="shared" si="0"/>
        <v>T</v>
      </c>
      <c r="C5">
        <f t="shared" si="2"/>
        <v>0</v>
      </c>
      <c r="D5">
        <f t="shared" si="3"/>
        <v>0</v>
      </c>
      <c r="F5" t="s">
        <v>11</v>
      </c>
      <c r="G5">
        <v>6</v>
      </c>
      <c r="H5">
        <v>-1</v>
      </c>
      <c r="I5">
        <f t="shared" si="1"/>
        <v>-6</v>
      </c>
    </row>
    <row r="6" spans="1:9" ht="12.75">
      <c r="A6">
        <f aca="true" t="shared" si="4" ref="A6:A32">A5+1</f>
        <v>4</v>
      </c>
      <c r="B6" t="str">
        <f t="shared" si="0"/>
        <v>L</v>
      </c>
      <c r="C6">
        <f t="shared" si="2"/>
        <v>0</v>
      </c>
      <c r="D6">
        <f t="shared" si="3"/>
        <v>0</v>
      </c>
      <c r="F6" t="s">
        <v>13</v>
      </c>
      <c r="G6">
        <v>14</v>
      </c>
      <c r="H6">
        <v>-1</v>
      </c>
      <c r="I6">
        <f t="shared" si="1"/>
        <v>-14</v>
      </c>
    </row>
    <row r="7" spans="1:9" ht="12.75">
      <c r="A7">
        <f t="shared" si="4"/>
        <v>5</v>
      </c>
      <c r="B7" t="str">
        <f t="shared" si="0"/>
        <v>Y</v>
      </c>
      <c r="C7">
        <f t="shared" si="2"/>
        <v>0</v>
      </c>
      <c r="D7">
        <f t="shared" si="3"/>
        <v>0</v>
      </c>
      <c r="F7" t="s">
        <v>15</v>
      </c>
      <c r="G7">
        <v>5</v>
      </c>
      <c r="H7">
        <v>0</v>
      </c>
      <c r="I7">
        <f t="shared" si="1"/>
        <v>0</v>
      </c>
    </row>
    <row r="8" spans="1:9" ht="12.75">
      <c r="A8">
        <f t="shared" si="4"/>
        <v>6</v>
      </c>
      <c r="B8" t="str">
        <f t="shared" si="0"/>
        <v>T</v>
      </c>
      <c r="C8">
        <f t="shared" si="2"/>
        <v>0</v>
      </c>
      <c r="D8">
        <f t="shared" si="3"/>
        <v>0</v>
      </c>
      <c r="F8" t="s">
        <v>17</v>
      </c>
      <c r="G8">
        <v>3</v>
      </c>
      <c r="H8">
        <v>0</v>
      </c>
      <c r="I8">
        <f t="shared" si="1"/>
        <v>0</v>
      </c>
    </row>
    <row r="9" spans="1:9" ht="12.75">
      <c r="A9">
        <f t="shared" si="4"/>
        <v>7</v>
      </c>
      <c r="B9" t="str">
        <f t="shared" si="0"/>
        <v>S</v>
      </c>
      <c r="C9">
        <f t="shared" si="2"/>
        <v>0</v>
      </c>
      <c r="D9">
        <f t="shared" si="3"/>
        <v>0</v>
      </c>
      <c r="F9" t="s">
        <v>19</v>
      </c>
      <c r="G9">
        <v>2</v>
      </c>
      <c r="H9">
        <v>0.5</v>
      </c>
      <c r="I9">
        <f t="shared" si="1"/>
        <v>1</v>
      </c>
    </row>
    <row r="10" spans="1:9" ht="12.75">
      <c r="A10">
        <f t="shared" si="4"/>
        <v>8</v>
      </c>
      <c r="B10" t="str">
        <f t="shared" si="0"/>
        <v>P</v>
      </c>
      <c r="C10">
        <f t="shared" si="2"/>
        <v>0</v>
      </c>
      <c r="D10">
        <f t="shared" si="3"/>
        <v>0</v>
      </c>
      <c r="F10" t="s">
        <v>21</v>
      </c>
      <c r="G10">
        <v>12</v>
      </c>
      <c r="H10">
        <v>0</v>
      </c>
      <c r="I10">
        <f t="shared" si="1"/>
        <v>0</v>
      </c>
    </row>
    <row r="11" spans="1:9" ht="12.75">
      <c r="A11">
        <f t="shared" si="4"/>
        <v>9</v>
      </c>
      <c r="B11" t="str">
        <f t="shared" si="0"/>
        <v>S</v>
      </c>
      <c r="C11">
        <f t="shared" si="2"/>
        <v>0</v>
      </c>
      <c r="D11">
        <f t="shared" si="3"/>
        <v>0</v>
      </c>
      <c r="F11" t="s">
        <v>23</v>
      </c>
      <c r="G11">
        <v>6</v>
      </c>
      <c r="H11">
        <v>1</v>
      </c>
      <c r="I11">
        <f t="shared" si="1"/>
        <v>6</v>
      </c>
    </row>
    <row r="12" spans="1:9" ht="12.75">
      <c r="A12">
        <f t="shared" si="4"/>
        <v>10</v>
      </c>
      <c r="B12" t="str">
        <f t="shared" si="0"/>
        <v>C</v>
      </c>
      <c r="C12">
        <f t="shared" si="2"/>
        <v>0</v>
      </c>
      <c r="D12">
        <f t="shared" si="3"/>
        <v>0</v>
      </c>
      <c r="F12" t="s">
        <v>25</v>
      </c>
      <c r="G12">
        <v>14</v>
      </c>
      <c r="H12">
        <v>0</v>
      </c>
      <c r="I12">
        <f t="shared" si="1"/>
        <v>0</v>
      </c>
    </row>
    <row r="13" spans="1:9" ht="12.75">
      <c r="A13">
        <f t="shared" si="4"/>
        <v>11</v>
      </c>
      <c r="B13" t="str">
        <f t="shared" si="0"/>
        <v>T</v>
      </c>
      <c r="C13">
        <f t="shared" si="2"/>
        <v>0</v>
      </c>
      <c r="D13">
        <f t="shared" si="3"/>
        <v>0</v>
      </c>
      <c r="F13" t="s">
        <v>27</v>
      </c>
      <c r="G13">
        <v>3</v>
      </c>
      <c r="H13">
        <v>0</v>
      </c>
      <c r="I13">
        <f t="shared" si="1"/>
        <v>0</v>
      </c>
    </row>
    <row r="14" spans="1:9" ht="12.75">
      <c r="A14">
        <f t="shared" si="4"/>
        <v>12</v>
      </c>
      <c r="B14" t="str">
        <f t="shared" si="0"/>
        <v>S</v>
      </c>
      <c r="C14">
        <f t="shared" si="2"/>
        <v>0</v>
      </c>
      <c r="D14">
        <f t="shared" si="3"/>
        <v>0</v>
      </c>
      <c r="F14" t="s">
        <v>29</v>
      </c>
      <c r="G14">
        <v>6</v>
      </c>
      <c r="H14">
        <v>0</v>
      </c>
      <c r="I14">
        <f t="shared" si="1"/>
        <v>0</v>
      </c>
    </row>
    <row r="15" spans="1:9" ht="12.75">
      <c r="A15">
        <f t="shared" si="4"/>
        <v>13</v>
      </c>
      <c r="B15" t="str">
        <f t="shared" si="0"/>
        <v>C</v>
      </c>
      <c r="C15">
        <f t="shared" si="2"/>
        <v>0</v>
      </c>
      <c r="D15">
        <f t="shared" si="3"/>
        <v>0</v>
      </c>
      <c r="F15" t="s">
        <v>31</v>
      </c>
      <c r="G15">
        <v>7</v>
      </c>
      <c r="H15">
        <v>0</v>
      </c>
      <c r="I15">
        <f t="shared" si="1"/>
        <v>0</v>
      </c>
    </row>
    <row r="16" spans="1:9" ht="12.75">
      <c r="A16">
        <f t="shared" si="4"/>
        <v>14</v>
      </c>
      <c r="B16" t="str">
        <f t="shared" si="0"/>
        <v>R</v>
      </c>
      <c r="C16" t="str">
        <f t="shared" si="2"/>
        <v>+1e</v>
      </c>
      <c r="D16">
        <f t="shared" si="3"/>
        <v>1</v>
      </c>
      <c r="F16" t="s">
        <v>33</v>
      </c>
      <c r="G16">
        <v>6</v>
      </c>
      <c r="H16">
        <v>0</v>
      </c>
      <c r="I16">
        <f t="shared" si="1"/>
        <v>0</v>
      </c>
    </row>
    <row r="17" spans="1:9" ht="12.75">
      <c r="A17">
        <f t="shared" si="4"/>
        <v>15</v>
      </c>
      <c r="B17" t="str">
        <f t="shared" si="0"/>
        <v>K</v>
      </c>
      <c r="C17" t="str">
        <f t="shared" si="2"/>
        <v>+1e</v>
      </c>
      <c r="D17">
        <f t="shared" si="3"/>
        <v>1</v>
      </c>
      <c r="F17" t="s">
        <v>35</v>
      </c>
      <c r="G17">
        <v>15</v>
      </c>
      <c r="H17">
        <v>1</v>
      </c>
      <c r="I17">
        <f t="shared" si="1"/>
        <v>15</v>
      </c>
    </row>
    <row r="18" spans="1:9" ht="12.75">
      <c r="A18">
        <f t="shared" si="4"/>
        <v>16</v>
      </c>
      <c r="B18" t="str">
        <f t="shared" si="0"/>
        <v>A</v>
      </c>
      <c r="C18">
        <f t="shared" si="2"/>
        <v>0</v>
      </c>
      <c r="D18">
        <f t="shared" si="3"/>
        <v>0</v>
      </c>
      <c r="F18" t="s">
        <v>37</v>
      </c>
      <c r="G18">
        <v>9</v>
      </c>
      <c r="H18">
        <v>0</v>
      </c>
      <c r="I18">
        <f t="shared" si="1"/>
        <v>0</v>
      </c>
    </row>
    <row r="19" spans="1:9" ht="12.75">
      <c r="A19">
        <f t="shared" si="4"/>
        <v>17</v>
      </c>
      <c r="B19" t="str">
        <f t="shared" si="0"/>
        <v>R</v>
      </c>
      <c r="C19" t="str">
        <f t="shared" si="2"/>
        <v>+1e</v>
      </c>
      <c r="D19">
        <f t="shared" si="3"/>
        <v>1</v>
      </c>
      <c r="F19" t="s">
        <v>39</v>
      </c>
      <c r="G19">
        <v>6</v>
      </c>
      <c r="H19">
        <v>0</v>
      </c>
      <c r="I19">
        <f t="shared" si="1"/>
        <v>0</v>
      </c>
    </row>
    <row r="20" spans="1:9" ht="12.75">
      <c r="A20">
        <f t="shared" si="4"/>
        <v>18</v>
      </c>
      <c r="B20" t="str">
        <f t="shared" si="0"/>
        <v>A</v>
      </c>
      <c r="C20">
        <f t="shared" si="2"/>
        <v>0</v>
      </c>
      <c r="D20">
        <f t="shared" si="3"/>
        <v>0</v>
      </c>
      <c r="F20" t="s">
        <v>41</v>
      </c>
      <c r="G20">
        <v>7</v>
      </c>
      <c r="H20">
        <v>0</v>
      </c>
      <c r="I20">
        <f t="shared" si="1"/>
        <v>0</v>
      </c>
    </row>
    <row r="21" spans="1:9" ht="12.75">
      <c r="A21">
        <f t="shared" si="4"/>
        <v>19</v>
      </c>
      <c r="B21" t="str">
        <f t="shared" si="0"/>
        <v>W</v>
      </c>
      <c r="C21">
        <f t="shared" si="2"/>
        <v>0</v>
      </c>
      <c r="D21">
        <f t="shared" si="3"/>
        <v>0</v>
      </c>
      <c r="F21" t="s">
        <v>43</v>
      </c>
      <c r="G21">
        <v>1</v>
      </c>
      <c r="H21">
        <v>0</v>
      </c>
      <c r="I21">
        <f t="shared" si="1"/>
        <v>0</v>
      </c>
    </row>
    <row r="22" spans="1:9" ht="12.75">
      <c r="A22">
        <f t="shared" si="4"/>
        <v>20</v>
      </c>
      <c r="B22" t="str">
        <f t="shared" si="0"/>
        <v>L</v>
      </c>
      <c r="C22">
        <f t="shared" si="2"/>
        <v>0</v>
      </c>
      <c r="D22">
        <f t="shared" si="3"/>
        <v>0</v>
      </c>
      <c r="F22" t="s">
        <v>45</v>
      </c>
      <c r="G22">
        <v>3</v>
      </c>
      <c r="H22">
        <v>0</v>
      </c>
      <c r="I22">
        <f t="shared" si="1"/>
        <v>0</v>
      </c>
    </row>
    <row r="23" spans="1:15" ht="12.75">
      <c r="A23">
        <f t="shared" si="4"/>
        <v>21</v>
      </c>
      <c r="B23" t="str">
        <f t="shared" si="0"/>
        <v>E</v>
      </c>
      <c r="C23" t="str">
        <f t="shared" si="2"/>
        <v>-1e</v>
      </c>
      <c r="D23">
        <f t="shared" si="3"/>
        <v>-1</v>
      </c>
      <c r="G23">
        <f>SUM(G3:G22)</f>
        <v>131</v>
      </c>
      <c r="I23">
        <f>SUM(I3:I22)</f>
        <v>2</v>
      </c>
      <c r="L23" s="2"/>
      <c r="M23" s="2"/>
      <c r="N23" s="2"/>
      <c r="O23" s="2"/>
    </row>
    <row r="24" spans="1:4" ht="12.75">
      <c r="A24">
        <f t="shared" si="4"/>
        <v>22</v>
      </c>
      <c r="B24" t="str">
        <f t="shared" si="0"/>
        <v>E</v>
      </c>
      <c r="C24" t="str">
        <f t="shared" si="2"/>
        <v>-1e</v>
      </c>
      <c r="D24">
        <f t="shared" si="3"/>
        <v>-1</v>
      </c>
    </row>
    <row r="25" spans="1:4" ht="12.75">
      <c r="A25">
        <f t="shared" si="4"/>
        <v>23</v>
      </c>
      <c r="B25" t="str">
        <f t="shared" si="0"/>
        <v>H</v>
      </c>
      <c r="C25" t="str">
        <f t="shared" si="2"/>
        <v>+0,5e</v>
      </c>
      <c r="D25">
        <f t="shared" si="3"/>
        <v>0.5</v>
      </c>
    </row>
    <row r="26" spans="1:4" ht="12.75">
      <c r="A26">
        <f t="shared" si="4"/>
        <v>24</v>
      </c>
      <c r="B26" t="str">
        <f t="shared" si="0"/>
        <v>E</v>
      </c>
      <c r="C26" t="str">
        <f t="shared" si="2"/>
        <v>-1e</v>
      </c>
      <c r="D26">
        <f t="shared" si="3"/>
        <v>-1</v>
      </c>
    </row>
    <row r="27" spans="1:4" ht="12.75">
      <c r="A27">
        <f t="shared" si="4"/>
        <v>25</v>
      </c>
      <c r="B27" t="str">
        <f t="shared" si="0"/>
        <v>I</v>
      </c>
      <c r="C27">
        <f t="shared" si="2"/>
        <v>0</v>
      </c>
      <c r="D27">
        <f t="shared" si="3"/>
        <v>0</v>
      </c>
    </row>
    <row r="28" spans="1:4" ht="12.75">
      <c r="A28">
        <f t="shared" si="4"/>
        <v>26</v>
      </c>
      <c r="B28" t="str">
        <f t="shared" si="0"/>
        <v>P</v>
      </c>
      <c r="C28">
        <f t="shared" si="2"/>
        <v>0</v>
      </c>
      <c r="D28">
        <f t="shared" si="3"/>
        <v>0</v>
      </c>
    </row>
    <row r="29" spans="1:7" ht="12.75">
      <c r="A29">
        <f t="shared" si="4"/>
        <v>27</v>
      </c>
      <c r="B29" t="str">
        <f t="shared" si="0"/>
        <v>F</v>
      </c>
      <c r="C29">
        <f t="shared" si="2"/>
        <v>0</v>
      </c>
      <c r="D29">
        <f t="shared" si="3"/>
        <v>0</v>
      </c>
      <c r="F29" t="s">
        <v>51</v>
      </c>
      <c r="G29">
        <f>COUNTIF(B3:B133,"R")+COUNTIF(B3:B133,"K")+(COUNTIF(B3:B133,"H"))/2-COUNTIF(B3:B133,"E")-COUNTIF(B3:B133,"D")</f>
        <v>2</v>
      </c>
    </row>
    <row r="30" spans="1:4" ht="12.75">
      <c r="A30">
        <f t="shared" si="4"/>
        <v>28</v>
      </c>
      <c r="B30" t="str">
        <f t="shared" si="0"/>
        <v>V</v>
      </c>
      <c r="C30">
        <f t="shared" si="2"/>
        <v>0</v>
      </c>
      <c r="D30">
        <f t="shared" si="3"/>
        <v>0</v>
      </c>
    </row>
    <row r="31" spans="1:4" ht="12.75">
      <c r="A31">
        <f t="shared" si="4"/>
        <v>29</v>
      </c>
      <c r="B31" t="str">
        <f t="shared" si="0"/>
        <v>E</v>
      </c>
      <c r="C31" t="str">
        <f t="shared" si="2"/>
        <v>-1e</v>
      </c>
      <c r="D31">
        <f t="shared" si="3"/>
        <v>-1</v>
      </c>
    </row>
    <row r="32" spans="1:4" ht="12.75">
      <c r="A32">
        <f t="shared" si="4"/>
        <v>30</v>
      </c>
      <c r="B32" t="str">
        <f t="shared" si="0"/>
        <v>R</v>
      </c>
      <c r="C32" t="str">
        <f t="shared" si="2"/>
        <v>+1e</v>
      </c>
      <c r="D32">
        <f t="shared" si="3"/>
        <v>1</v>
      </c>
    </row>
    <row r="33" spans="1:4" ht="12.75">
      <c r="A33">
        <f>A32+1</f>
        <v>31</v>
      </c>
      <c r="B33" t="str">
        <f t="shared" si="0"/>
        <v>N</v>
      </c>
      <c r="C33">
        <f t="shared" si="2"/>
        <v>0</v>
      </c>
      <c r="D33">
        <f t="shared" si="3"/>
        <v>0</v>
      </c>
    </row>
    <row r="34" spans="1:4" ht="12.75">
      <c r="A34">
        <f>A33+1</f>
        <v>32</v>
      </c>
      <c r="B34" t="str">
        <f t="shared" si="0"/>
        <v>I</v>
      </c>
      <c r="C34">
        <f t="shared" si="2"/>
        <v>0</v>
      </c>
      <c r="D34">
        <f t="shared" si="3"/>
        <v>0</v>
      </c>
    </row>
    <row r="35" spans="1:4" ht="12.75">
      <c r="A35">
        <f aca="true" t="shared" si="5" ref="A35:A54">A34+1</f>
        <v>33</v>
      </c>
      <c r="B35" t="str">
        <f t="shared" si="0"/>
        <v>F</v>
      </c>
      <c r="C35">
        <f t="shared" si="2"/>
        <v>0</v>
      </c>
      <c r="D35">
        <f t="shared" si="3"/>
        <v>0</v>
      </c>
    </row>
    <row r="36" spans="1:4" ht="12.75">
      <c r="A36">
        <f t="shared" si="5"/>
        <v>34</v>
      </c>
      <c r="B36" t="str">
        <f t="shared" si="0"/>
        <v>S</v>
      </c>
      <c r="C36">
        <f t="shared" si="2"/>
        <v>0</v>
      </c>
      <c r="D36">
        <f t="shared" si="3"/>
        <v>0</v>
      </c>
    </row>
    <row r="37" spans="1:4" ht="12.75">
      <c r="A37">
        <f t="shared" si="5"/>
        <v>35</v>
      </c>
      <c r="B37" t="str">
        <f t="shared" si="0"/>
        <v>E</v>
      </c>
      <c r="C37" t="str">
        <f t="shared" si="2"/>
        <v>-1e</v>
      </c>
      <c r="D37">
        <f t="shared" si="3"/>
        <v>-1</v>
      </c>
    </row>
    <row r="38" spans="1:4" ht="12.75">
      <c r="A38">
        <f t="shared" si="5"/>
        <v>36</v>
      </c>
      <c r="B38" t="str">
        <f t="shared" si="0"/>
        <v>P</v>
      </c>
      <c r="C38">
        <f t="shared" si="2"/>
        <v>0</v>
      </c>
      <c r="D38">
        <f t="shared" si="3"/>
        <v>0</v>
      </c>
    </row>
    <row r="39" spans="1:4" ht="12.75">
      <c r="A39">
        <f t="shared" si="5"/>
        <v>37</v>
      </c>
      <c r="B39" t="str">
        <f t="shared" si="0"/>
        <v>L</v>
      </c>
      <c r="C39">
        <f t="shared" si="2"/>
        <v>0</v>
      </c>
      <c r="D39">
        <f t="shared" si="3"/>
        <v>0</v>
      </c>
    </row>
    <row r="40" spans="1:4" ht="12.75">
      <c r="A40">
        <f t="shared" si="5"/>
        <v>38</v>
      </c>
      <c r="B40" t="str">
        <f t="shared" si="0"/>
        <v>S</v>
      </c>
      <c r="C40">
        <f t="shared" si="2"/>
        <v>0</v>
      </c>
      <c r="D40">
        <f t="shared" si="3"/>
        <v>0</v>
      </c>
    </row>
    <row r="41" spans="1:4" ht="12.75">
      <c r="A41">
        <f t="shared" si="5"/>
        <v>39</v>
      </c>
      <c r="B41" t="str">
        <f t="shared" si="0"/>
        <v>I</v>
      </c>
      <c r="C41">
        <f t="shared" si="2"/>
        <v>0</v>
      </c>
      <c r="D41">
        <f t="shared" si="3"/>
        <v>0</v>
      </c>
    </row>
    <row r="42" spans="1:4" ht="12.75">
      <c r="A42">
        <f t="shared" si="5"/>
        <v>40</v>
      </c>
      <c r="B42" t="str">
        <f t="shared" si="0"/>
        <v>D</v>
      </c>
      <c r="C42" t="str">
        <f t="shared" si="2"/>
        <v>-1e</v>
      </c>
      <c r="D42">
        <f t="shared" si="3"/>
        <v>-1</v>
      </c>
    </row>
    <row r="43" spans="1:4" ht="12.75">
      <c r="A43">
        <f t="shared" si="5"/>
        <v>41</v>
      </c>
      <c r="B43" t="str">
        <f t="shared" si="0"/>
        <v>E</v>
      </c>
      <c r="C43" t="str">
        <f t="shared" si="2"/>
        <v>-1e</v>
      </c>
      <c r="D43">
        <f t="shared" si="3"/>
        <v>-1</v>
      </c>
    </row>
    <row r="44" spans="1:4" ht="12.75">
      <c r="A44">
        <f t="shared" si="5"/>
        <v>42</v>
      </c>
      <c r="B44" t="str">
        <f t="shared" si="0"/>
        <v>I</v>
      </c>
      <c r="C44">
        <f t="shared" si="2"/>
        <v>0</v>
      </c>
      <c r="D44">
        <f t="shared" si="3"/>
        <v>0</v>
      </c>
    </row>
    <row r="45" spans="1:4" ht="12.75">
      <c r="A45">
        <f t="shared" si="5"/>
        <v>43</v>
      </c>
      <c r="B45" t="str">
        <f t="shared" si="0"/>
        <v>K</v>
      </c>
      <c r="C45" t="str">
        <f t="shared" si="2"/>
        <v>+1e</v>
      </c>
      <c r="D45">
        <f t="shared" si="3"/>
        <v>1</v>
      </c>
    </row>
    <row r="46" spans="1:4" ht="12.75">
      <c r="A46">
        <f t="shared" si="5"/>
        <v>44</v>
      </c>
      <c r="B46" t="str">
        <f t="shared" si="0"/>
        <v>Q</v>
      </c>
      <c r="C46">
        <f t="shared" si="2"/>
        <v>0</v>
      </c>
      <c r="D46">
        <f t="shared" si="3"/>
        <v>0</v>
      </c>
    </row>
    <row r="47" spans="1:4" ht="12.75">
      <c r="A47">
        <f t="shared" si="5"/>
        <v>45</v>
      </c>
      <c r="B47" t="str">
        <f t="shared" si="0"/>
        <v>I</v>
      </c>
      <c r="C47">
        <f t="shared" si="2"/>
        <v>0</v>
      </c>
      <c r="D47">
        <f t="shared" si="3"/>
        <v>0</v>
      </c>
    </row>
    <row r="48" spans="1:4" ht="12.75">
      <c r="A48">
        <f t="shared" si="5"/>
        <v>46</v>
      </c>
      <c r="B48" t="str">
        <f t="shared" si="0"/>
        <v>L</v>
      </c>
      <c r="C48">
        <f t="shared" si="2"/>
        <v>0</v>
      </c>
      <c r="D48">
        <f t="shared" si="3"/>
        <v>0</v>
      </c>
    </row>
    <row r="49" spans="1:4" ht="12.75">
      <c r="A49">
        <f t="shared" si="5"/>
        <v>47</v>
      </c>
      <c r="B49" t="str">
        <f t="shared" si="0"/>
        <v>R</v>
      </c>
      <c r="C49" t="str">
        <f t="shared" si="2"/>
        <v>+1e</v>
      </c>
      <c r="D49">
        <f t="shared" si="3"/>
        <v>1</v>
      </c>
    </row>
    <row r="50" spans="1:4" ht="12.75">
      <c r="A50">
        <f t="shared" si="5"/>
        <v>48</v>
      </c>
      <c r="B50" t="str">
        <f t="shared" si="0"/>
        <v>M</v>
      </c>
      <c r="C50">
        <f t="shared" si="2"/>
        <v>0</v>
      </c>
      <c r="D50">
        <f t="shared" si="3"/>
        <v>0</v>
      </c>
    </row>
    <row r="51" spans="1:4" ht="12.75">
      <c r="A51">
        <f t="shared" si="5"/>
        <v>49</v>
      </c>
      <c r="B51" t="str">
        <f t="shared" si="0"/>
        <v>T</v>
      </c>
      <c r="C51">
        <f t="shared" si="2"/>
        <v>0</v>
      </c>
      <c r="D51">
        <f t="shared" si="3"/>
        <v>0</v>
      </c>
    </row>
    <row r="52" spans="1:4" ht="12.75">
      <c r="A52">
        <f t="shared" si="5"/>
        <v>50</v>
      </c>
      <c r="B52" t="str">
        <f t="shared" si="0"/>
        <v>E</v>
      </c>
      <c r="C52" t="str">
        <f t="shared" si="2"/>
        <v>-1e</v>
      </c>
      <c r="D52">
        <f t="shared" si="3"/>
        <v>-1</v>
      </c>
    </row>
    <row r="53" spans="1:4" ht="12.75">
      <c r="A53">
        <f t="shared" si="5"/>
        <v>51</v>
      </c>
      <c r="B53" t="str">
        <f t="shared" si="0"/>
        <v>D</v>
      </c>
      <c r="C53" t="str">
        <f t="shared" si="2"/>
        <v>-1e</v>
      </c>
      <c r="D53">
        <f t="shared" si="3"/>
        <v>-1</v>
      </c>
    </row>
    <row r="54" spans="1:4" ht="12.75">
      <c r="A54">
        <f t="shared" si="5"/>
        <v>52</v>
      </c>
      <c r="B54" t="str">
        <f t="shared" si="0"/>
        <v>G</v>
      </c>
      <c r="C54">
        <f t="shared" si="2"/>
        <v>0</v>
      </c>
      <c r="D54">
        <f t="shared" si="3"/>
        <v>0</v>
      </c>
    </row>
    <row r="55" spans="1:4" ht="12.75">
      <c r="A55">
        <f>A54+1</f>
        <v>53</v>
      </c>
      <c r="B55" t="str">
        <f t="shared" si="0"/>
        <v>T</v>
      </c>
      <c r="C55">
        <f t="shared" si="2"/>
        <v>0</v>
      </c>
      <c r="D55">
        <f t="shared" si="3"/>
        <v>0</v>
      </c>
    </row>
    <row r="56" spans="1:4" ht="12.75">
      <c r="A56">
        <f>A55+1</f>
        <v>54</v>
      </c>
      <c r="B56" t="str">
        <f t="shared" si="0"/>
        <v>D</v>
      </c>
      <c r="C56" t="str">
        <f t="shared" si="2"/>
        <v>-1e</v>
      </c>
      <c r="D56">
        <f t="shared" si="3"/>
        <v>-1</v>
      </c>
    </row>
    <row r="57" spans="1:4" ht="12.75">
      <c r="A57">
        <f aca="true" t="shared" si="6" ref="A57:A69">A56+1</f>
        <v>55</v>
      </c>
      <c r="B57" t="str">
        <f t="shared" si="0"/>
        <v>E</v>
      </c>
      <c r="C57" t="str">
        <f t="shared" si="2"/>
        <v>-1e</v>
      </c>
      <c r="D57">
        <f t="shared" si="3"/>
        <v>-1</v>
      </c>
    </row>
    <row r="58" spans="1:4" ht="12.75">
      <c r="A58">
        <f t="shared" si="6"/>
        <v>56</v>
      </c>
      <c r="B58" t="str">
        <f t="shared" si="0"/>
        <v>I</v>
      </c>
      <c r="C58">
        <f t="shared" si="2"/>
        <v>0</v>
      </c>
      <c r="D58">
        <f t="shared" si="3"/>
        <v>0</v>
      </c>
    </row>
    <row r="59" spans="1:4" ht="12.75">
      <c r="A59">
        <f t="shared" si="6"/>
        <v>57</v>
      </c>
      <c r="B59" t="str">
        <f t="shared" si="0"/>
        <v>I</v>
      </c>
      <c r="C59">
        <f t="shared" si="2"/>
        <v>0</v>
      </c>
      <c r="D59">
        <f t="shared" si="3"/>
        <v>0</v>
      </c>
    </row>
    <row r="60" spans="1:4" ht="12.75">
      <c r="A60">
        <f t="shared" si="6"/>
        <v>58</v>
      </c>
      <c r="B60" t="str">
        <f t="shared" si="0"/>
        <v>S</v>
      </c>
      <c r="C60">
        <f t="shared" si="2"/>
        <v>0</v>
      </c>
      <c r="D60">
        <f t="shared" si="3"/>
        <v>0</v>
      </c>
    </row>
    <row r="61" spans="1:4" ht="12.75">
      <c r="A61">
        <f t="shared" si="6"/>
        <v>59</v>
      </c>
      <c r="B61" t="str">
        <f t="shared" si="0"/>
        <v>T</v>
      </c>
      <c r="C61">
        <f t="shared" si="2"/>
        <v>0</v>
      </c>
      <c r="D61">
        <f t="shared" si="3"/>
        <v>0</v>
      </c>
    </row>
    <row r="62" spans="1:4" ht="12.75">
      <c r="A62">
        <f t="shared" si="6"/>
        <v>60</v>
      </c>
      <c r="B62" t="str">
        <f t="shared" si="0"/>
        <v>R</v>
      </c>
      <c r="C62" t="str">
        <f t="shared" si="2"/>
        <v>+1e</v>
      </c>
      <c r="D62">
        <f t="shared" si="3"/>
        <v>1</v>
      </c>
    </row>
    <row r="63" spans="1:4" ht="12.75">
      <c r="A63">
        <f t="shared" si="6"/>
        <v>61</v>
      </c>
      <c r="B63" t="str">
        <f t="shared" si="0"/>
        <v>S</v>
      </c>
      <c r="C63">
        <f t="shared" si="2"/>
        <v>0</v>
      </c>
      <c r="D63">
        <f t="shared" si="3"/>
        <v>0</v>
      </c>
    </row>
    <row r="64" spans="1:4" ht="12.75">
      <c r="A64">
        <f t="shared" si="6"/>
        <v>62</v>
      </c>
      <c r="B64" t="str">
        <f t="shared" si="0"/>
        <v>K</v>
      </c>
      <c r="C64" t="str">
        <f t="shared" si="2"/>
        <v>+1e</v>
      </c>
      <c r="D64">
        <f t="shared" si="3"/>
        <v>1</v>
      </c>
    </row>
    <row r="65" spans="1:4" ht="12.75">
      <c r="A65">
        <f t="shared" si="6"/>
        <v>63</v>
      </c>
      <c r="B65" t="str">
        <f t="shared" si="0"/>
        <v>V</v>
      </c>
      <c r="C65">
        <f t="shared" si="2"/>
        <v>0</v>
      </c>
      <c r="D65">
        <f t="shared" si="3"/>
        <v>0</v>
      </c>
    </row>
    <row r="66" spans="1:4" ht="12.75">
      <c r="A66">
        <f t="shared" si="6"/>
        <v>64</v>
      </c>
      <c r="B66" t="str">
        <f t="shared" si="0"/>
        <v>F</v>
      </c>
      <c r="C66">
        <f t="shared" si="2"/>
        <v>0</v>
      </c>
      <c r="D66">
        <f t="shared" si="3"/>
        <v>0</v>
      </c>
    </row>
    <row r="67" spans="1:4" ht="12.75">
      <c r="A67">
        <f t="shared" si="6"/>
        <v>65</v>
      </c>
      <c r="B67" t="str">
        <f aca="true" t="shared" si="7" ref="B67:B130">MID($A$1,$A67,1)</f>
        <v>Q</v>
      </c>
      <c r="C67">
        <f t="shared" si="2"/>
        <v>0</v>
      </c>
      <c r="D67">
        <f t="shared" si="3"/>
        <v>0</v>
      </c>
    </row>
    <row r="68" spans="1:4" ht="12.75">
      <c r="A68">
        <f t="shared" si="6"/>
        <v>66</v>
      </c>
      <c r="B68" t="str">
        <f t="shared" si="7"/>
        <v>K</v>
      </c>
      <c r="C68" t="str">
        <f aca="true" t="shared" si="8" ref="C68:C131">IF(B68="R","+1e",IF(B68="K","+1e",IF(B68="H","+0,5e",IF(B68="E","-1e",IF(B68="D","-1e",0)))))</f>
        <v>+1e</v>
      </c>
      <c r="D68">
        <f aca="true" t="shared" si="9" ref="D68:D131">IF($B68="R",1,IF($B68="K",1,IF($B68="H",0.5,IF($B68="E",-1,IF($B68="D",-1,0)))))</f>
        <v>1</v>
      </c>
    </row>
    <row r="69" spans="1:4" ht="12.75">
      <c r="A69">
        <f t="shared" si="6"/>
        <v>67</v>
      </c>
      <c r="B69" t="str">
        <f t="shared" si="7"/>
        <v>L</v>
      </c>
      <c r="C69">
        <f t="shared" si="8"/>
        <v>0</v>
      </c>
      <c r="D69">
        <f t="shared" si="9"/>
        <v>0</v>
      </c>
    </row>
    <row r="70" spans="1:4" ht="12.75">
      <c r="A70">
        <f>A69+1</f>
        <v>68</v>
      </c>
      <c r="B70" t="str">
        <f t="shared" si="7"/>
        <v>N</v>
      </c>
      <c r="C70">
        <f t="shared" si="8"/>
        <v>0</v>
      </c>
      <c r="D70">
        <f t="shared" si="9"/>
        <v>0</v>
      </c>
    </row>
    <row r="71" spans="1:4" ht="12.75">
      <c r="A71">
        <f>A70+1</f>
        <v>69</v>
      </c>
      <c r="B71" t="str">
        <f t="shared" si="7"/>
        <v>V</v>
      </c>
      <c r="C71">
        <f t="shared" si="8"/>
        <v>0</v>
      </c>
      <c r="D71">
        <f t="shared" si="9"/>
        <v>0</v>
      </c>
    </row>
    <row r="72" spans="1:4" ht="12.75">
      <c r="A72">
        <f aca="true" t="shared" si="10" ref="A72:A80">A71+1</f>
        <v>70</v>
      </c>
      <c r="B72" t="str">
        <f t="shared" si="7"/>
        <v>N</v>
      </c>
      <c r="C72">
        <f t="shared" si="8"/>
        <v>0</v>
      </c>
      <c r="D72">
        <f t="shared" si="9"/>
        <v>0</v>
      </c>
    </row>
    <row r="73" spans="1:4" ht="12.75">
      <c r="A73">
        <f t="shared" si="10"/>
        <v>71</v>
      </c>
      <c r="B73" t="str">
        <f t="shared" si="7"/>
        <v>V</v>
      </c>
      <c r="C73">
        <f t="shared" si="8"/>
        <v>0</v>
      </c>
      <c r="D73">
        <f t="shared" si="9"/>
        <v>0</v>
      </c>
    </row>
    <row r="74" spans="1:4" ht="12.75">
      <c r="A74">
        <f t="shared" si="10"/>
        <v>72</v>
      </c>
      <c r="B74" t="str">
        <f t="shared" si="7"/>
        <v>E</v>
      </c>
      <c r="C74" t="str">
        <f t="shared" si="8"/>
        <v>-1e</v>
      </c>
      <c r="D74">
        <f t="shared" si="9"/>
        <v>-1</v>
      </c>
    </row>
    <row r="75" spans="1:4" ht="12.75">
      <c r="A75">
        <f t="shared" si="10"/>
        <v>73</v>
      </c>
      <c r="B75" t="str">
        <f t="shared" si="7"/>
        <v>S</v>
      </c>
      <c r="C75">
        <f t="shared" si="8"/>
        <v>0</v>
      </c>
      <c r="D75">
        <f t="shared" si="9"/>
        <v>0</v>
      </c>
    </row>
    <row r="76" spans="1:4" ht="12.75">
      <c r="A76">
        <f t="shared" si="10"/>
        <v>74</v>
      </c>
      <c r="B76" t="str">
        <f t="shared" si="7"/>
        <v>M</v>
      </c>
      <c r="C76">
        <f t="shared" si="8"/>
        <v>0</v>
      </c>
      <c r="D76">
        <f t="shared" si="9"/>
        <v>0</v>
      </c>
    </row>
    <row r="77" spans="1:4" ht="12.75">
      <c r="A77">
        <f t="shared" si="10"/>
        <v>75</v>
      </c>
      <c r="B77" t="str">
        <f t="shared" si="7"/>
        <v>P</v>
      </c>
      <c r="C77">
        <f t="shared" si="8"/>
        <v>0</v>
      </c>
      <c r="D77">
        <f t="shared" si="9"/>
        <v>0</v>
      </c>
    </row>
    <row r="78" spans="1:4" ht="12.75">
      <c r="A78">
        <f t="shared" si="10"/>
        <v>76</v>
      </c>
      <c r="B78" t="str">
        <f t="shared" si="7"/>
        <v>L</v>
      </c>
      <c r="C78">
        <f t="shared" si="8"/>
        <v>0</v>
      </c>
      <c r="D78">
        <f t="shared" si="9"/>
        <v>0</v>
      </c>
    </row>
    <row r="79" spans="1:4" ht="12.75">
      <c r="A79">
        <f t="shared" si="10"/>
        <v>77</v>
      </c>
      <c r="B79" t="str">
        <f t="shared" si="7"/>
        <v>Q</v>
      </c>
      <c r="C79">
        <f t="shared" si="8"/>
        <v>0</v>
      </c>
      <c r="D79">
        <f t="shared" si="9"/>
        <v>0</v>
      </c>
    </row>
    <row r="80" spans="1:4" ht="12.75">
      <c r="A80">
        <f t="shared" si="10"/>
        <v>78</v>
      </c>
      <c r="B80" t="str">
        <f t="shared" si="7"/>
        <v>D</v>
      </c>
      <c r="C80" t="str">
        <f t="shared" si="8"/>
        <v>-1e</v>
      </c>
      <c r="D80">
        <f t="shared" si="9"/>
        <v>-1</v>
      </c>
    </row>
    <row r="81" spans="1:4" ht="12.75">
      <c r="A81">
        <f>A80+1</f>
        <v>79</v>
      </c>
      <c r="B81" t="str">
        <f t="shared" si="7"/>
        <v>L</v>
      </c>
      <c r="C81">
        <f t="shared" si="8"/>
        <v>0</v>
      </c>
      <c r="D81">
        <f t="shared" si="9"/>
        <v>0</v>
      </c>
    </row>
    <row r="82" spans="1:4" ht="12.75">
      <c r="A82">
        <f>A81+1</f>
        <v>80</v>
      </c>
      <c r="B82" t="str">
        <f t="shared" si="7"/>
        <v>Y</v>
      </c>
      <c r="C82">
        <f t="shared" si="8"/>
        <v>0</v>
      </c>
      <c r="D82">
        <f t="shared" si="9"/>
        <v>0</v>
      </c>
    </row>
    <row r="83" spans="1:4" ht="12.75">
      <c r="A83">
        <f aca="true" t="shared" si="11" ref="A83:A92">A82+1</f>
        <v>81</v>
      </c>
      <c r="B83" t="str">
        <f t="shared" si="7"/>
        <v>R</v>
      </c>
      <c r="C83" t="str">
        <f t="shared" si="8"/>
        <v>+1e</v>
      </c>
      <c r="D83">
        <f t="shared" si="9"/>
        <v>1</v>
      </c>
    </row>
    <row r="84" spans="1:4" ht="12.75">
      <c r="A84">
        <f t="shared" si="11"/>
        <v>82</v>
      </c>
      <c r="B84" t="str">
        <f t="shared" si="7"/>
        <v>L</v>
      </c>
      <c r="C84">
        <f t="shared" si="8"/>
        <v>0</v>
      </c>
      <c r="D84">
        <f t="shared" si="9"/>
        <v>0</v>
      </c>
    </row>
    <row r="85" spans="1:4" ht="12.75">
      <c r="A85">
        <f t="shared" si="11"/>
        <v>83</v>
      </c>
      <c r="B85" t="str">
        <f t="shared" si="7"/>
        <v>I</v>
      </c>
      <c r="C85">
        <f t="shared" si="8"/>
        <v>0</v>
      </c>
      <c r="D85">
        <f t="shared" si="9"/>
        <v>0</v>
      </c>
    </row>
    <row r="86" spans="1:4" ht="12.75">
      <c r="A86">
        <f t="shared" si="11"/>
        <v>84</v>
      </c>
      <c r="B86" t="str">
        <f t="shared" si="7"/>
        <v>N</v>
      </c>
      <c r="C86">
        <f t="shared" si="8"/>
        <v>0</v>
      </c>
      <c r="D86">
        <f t="shared" si="9"/>
        <v>0</v>
      </c>
    </row>
    <row r="87" spans="1:4" ht="12.75">
      <c r="A87">
        <f t="shared" si="11"/>
        <v>85</v>
      </c>
      <c r="B87" t="str">
        <f t="shared" si="7"/>
        <v>E</v>
      </c>
      <c r="C87" t="str">
        <f t="shared" si="8"/>
        <v>-1e</v>
      </c>
      <c r="D87">
        <f t="shared" si="9"/>
        <v>-1</v>
      </c>
    </row>
    <row r="88" spans="1:4" ht="12.75">
      <c r="A88">
        <f t="shared" si="11"/>
        <v>86</v>
      </c>
      <c r="B88" t="str">
        <f t="shared" si="7"/>
        <v>H</v>
      </c>
      <c r="C88" t="str">
        <f t="shared" si="8"/>
        <v>+0,5e</v>
      </c>
      <c r="D88">
        <f t="shared" si="9"/>
        <v>0.5</v>
      </c>
    </row>
    <row r="89" spans="1:4" ht="12.75">
      <c r="A89">
        <f t="shared" si="11"/>
        <v>87</v>
      </c>
      <c r="B89" t="str">
        <f t="shared" si="7"/>
        <v>P</v>
      </c>
      <c r="C89">
        <f t="shared" si="8"/>
        <v>0</v>
      </c>
      <c r="D89">
        <f t="shared" si="9"/>
        <v>0</v>
      </c>
    </row>
    <row r="90" spans="1:4" ht="12.75">
      <c r="A90">
        <f t="shared" si="11"/>
        <v>88</v>
      </c>
      <c r="B90" t="str">
        <f t="shared" si="7"/>
        <v>G</v>
      </c>
      <c r="C90">
        <f t="shared" si="8"/>
        <v>0</v>
      </c>
      <c r="D90">
        <f t="shared" si="9"/>
        <v>0</v>
      </c>
    </row>
    <row r="91" spans="1:4" ht="12.75">
      <c r="A91">
        <f t="shared" si="11"/>
        <v>89</v>
      </c>
      <c r="B91" t="str">
        <f t="shared" si="7"/>
        <v>L</v>
      </c>
      <c r="C91">
        <f t="shared" si="8"/>
        <v>0</v>
      </c>
      <c r="D91">
        <f t="shared" si="9"/>
        <v>0</v>
      </c>
    </row>
    <row r="92" spans="1:4" ht="12.75">
      <c r="A92">
        <f t="shared" si="11"/>
        <v>90</v>
      </c>
      <c r="B92" t="str">
        <f t="shared" si="7"/>
        <v>L</v>
      </c>
      <c r="C92">
        <f t="shared" si="8"/>
        <v>0</v>
      </c>
      <c r="D92">
        <f t="shared" si="9"/>
        <v>0</v>
      </c>
    </row>
    <row r="93" spans="1:4" ht="12.75">
      <c r="A93">
        <f>A92+1</f>
        <v>91</v>
      </c>
      <c r="B93" t="str">
        <f t="shared" si="7"/>
        <v>R</v>
      </c>
      <c r="C93" t="str">
        <f t="shared" si="8"/>
        <v>+1e</v>
      </c>
      <c r="D93">
        <f t="shared" si="9"/>
        <v>1</v>
      </c>
    </row>
    <row r="94" spans="1:4" ht="12.75">
      <c r="A94">
        <f>A93+1</f>
        <v>92</v>
      </c>
      <c r="B94" t="str">
        <f t="shared" si="7"/>
        <v>R</v>
      </c>
      <c r="C94" t="str">
        <f t="shared" si="8"/>
        <v>+1e</v>
      </c>
      <c r="D94">
        <f t="shared" si="9"/>
        <v>1</v>
      </c>
    </row>
    <row r="95" spans="1:4" ht="12.75">
      <c r="A95">
        <f aca="true" t="shared" si="12" ref="A95:A104">A94+1</f>
        <v>93</v>
      </c>
      <c r="B95" t="str">
        <f t="shared" si="7"/>
        <v>P</v>
      </c>
      <c r="C95">
        <f t="shared" si="8"/>
        <v>0</v>
      </c>
      <c r="D95">
        <f t="shared" si="9"/>
        <v>0</v>
      </c>
    </row>
    <row r="96" spans="1:4" ht="12.75">
      <c r="A96">
        <f t="shared" si="12"/>
        <v>94</v>
      </c>
      <c r="B96" t="str">
        <f t="shared" si="7"/>
        <v>I</v>
      </c>
      <c r="C96">
        <f t="shared" si="8"/>
        <v>0</v>
      </c>
      <c r="D96">
        <f t="shared" si="9"/>
        <v>0</v>
      </c>
    </row>
    <row r="97" spans="1:4" ht="12.75">
      <c r="A97">
        <f t="shared" si="12"/>
        <v>95</v>
      </c>
      <c r="B97" t="str">
        <f t="shared" si="7"/>
        <v>I</v>
      </c>
      <c r="C97">
        <f t="shared" si="8"/>
        <v>0</v>
      </c>
      <c r="D97">
        <f t="shared" si="9"/>
        <v>0</v>
      </c>
    </row>
    <row r="98" spans="1:4" ht="12.75">
      <c r="A98">
        <f t="shared" si="12"/>
        <v>96</v>
      </c>
      <c r="B98" t="str">
        <f t="shared" si="7"/>
        <v>I</v>
      </c>
      <c r="C98">
        <f t="shared" si="8"/>
        <v>0</v>
      </c>
      <c r="D98">
        <f t="shared" si="9"/>
        <v>0</v>
      </c>
    </row>
    <row r="99" spans="1:4" ht="12.75">
      <c r="A99">
        <f t="shared" si="12"/>
        <v>97</v>
      </c>
      <c r="B99" t="str">
        <f t="shared" si="7"/>
        <v>D</v>
      </c>
      <c r="C99" t="str">
        <f t="shared" si="8"/>
        <v>-1e</v>
      </c>
      <c r="D99">
        <f t="shared" si="9"/>
        <v>-1</v>
      </c>
    </row>
    <row r="100" spans="1:4" ht="12.75">
      <c r="A100">
        <f t="shared" si="12"/>
        <v>98</v>
      </c>
      <c r="B100" t="str">
        <f t="shared" si="7"/>
        <v>E</v>
      </c>
      <c r="C100" t="str">
        <f t="shared" si="8"/>
        <v>-1e</v>
      </c>
      <c r="D100">
        <f t="shared" si="9"/>
        <v>-1</v>
      </c>
    </row>
    <row r="101" spans="1:4" ht="12.75">
      <c r="A101">
        <f t="shared" si="12"/>
        <v>99</v>
      </c>
      <c r="B101" t="str">
        <f t="shared" si="7"/>
        <v>K</v>
      </c>
      <c r="C101" t="str">
        <f t="shared" si="8"/>
        <v>+1e</v>
      </c>
      <c r="D101">
        <f t="shared" si="9"/>
        <v>1</v>
      </c>
    </row>
    <row r="102" spans="1:4" ht="12.75">
      <c r="A102">
        <f t="shared" si="12"/>
        <v>100</v>
      </c>
      <c r="B102" t="str">
        <f t="shared" si="7"/>
        <v>R</v>
      </c>
      <c r="C102" t="str">
        <f t="shared" si="8"/>
        <v>+1e</v>
      </c>
      <c r="D102">
        <f t="shared" si="9"/>
        <v>1</v>
      </c>
    </row>
    <row r="103" spans="1:4" ht="12.75">
      <c r="A103">
        <f t="shared" si="12"/>
        <v>101</v>
      </c>
      <c r="B103" t="str">
        <f t="shared" si="7"/>
        <v>L</v>
      </c>
      <c r="C103">
        <f t="shared" si="8"/>
        <v>0</v>
      </c>
      <c r="D103">
        <f t="shared" si="9"/>
        <v>0</v>
      </c>
    </row>
    <row r="104" spans="1:4" ht="12.75">
      <c r="A104">
        <f t="shared" si="12"/>
        <v>102</v>
      </c>
      <c r="B104" t="str">
        <f t="shared" si="7"/>
        <v>Q</v>
      </c>
      <c r="C104">
        <f t="shared" si="8"/>
        <v>0</v>
      </c>
      <c r="D104">
        <f t="shared" si="9"/>
        <v>0</v>
      </c>
    </row>
    <row r="105" spans="1:4" ht="12.75">
      <c r="A105">
        <f>A104+1</f>
        <v>103</v>
      </c>
      <c r="B105" t="str">
        <f t="shared" si="7"/>
        <v>V</v>
      </c>
      <c r="C105">
        <f t="shared" si="8"/>
        <v>0</v>
      </c>
      <c r="D105">
        <f t="shared" si="9"/>
        <v>0</v>
      </c>
    </row>
    <row r="106" spans="1:4" ht="12.75">
      <c r="A106">
        <f>A105+1</f>
        <v>104</v>
      </c>
      <c r="B106" t="str">
        <f t="shared" si="7"/>
        <v>G</v>
      </c>
      <c r="C106">
        <f t="shared" si="8"/>
        <v>0</v>
      </c>
      <c r="D106">
        <f t="shared" si="9"/>
        <v>0</v>
      </c>
    </row>
    <row r="107" spans="1:4" ht="12.75">
      <c r="A107">
        <f aca="true" t="shared" si="13" ref="A107:A114">A106+1</f>
        <v>105</v>
      </c>
      <c r="B107" t="str">
        <f t="shared" si="7"/>
        <v>Y</v>
      </c>
      <c r="C107">
        <f t="shared" si="8"/>
        <v>0</v>
      </c>
      <c r="D107">
        <f t="shared" si="9"/>
        <v>0</v>
      </c>
    </row>
    <row r="108" spans="1:4" ht="12.75">
      <c r="A108">
        <f t="shared" si="13"/>
        <v>106</v>
      </c>
      <c r="B108" t="str">
        <f t="shared" si="7"/>
        <v>N</v>
      </c>
      <c r="C108">
        <f t="shared" si="8"/>
        <v>0</v>
      </c>
      <c r="D108">
        <f t="shared" si="9"/>
        <v>0</v>
      </c>
    </row>
    <row r="109" spans="1:4" ht="12.75">
      <c r="A109">
        <f t="shared" si="13"/>
        <v>107</v>
      </c>
      <c r="B109" t="str">
        <f t="shared" si="7"/>
        <v>E</v>
      </c>
      <c r="C109" t="str">
        <f t="shared" si="8"/>
        <v>-1e</v>
      </c>
      <c r="D109">
        <f t="shared" si="9"/>
        <v>-1</v>
      </c>
    </row>
    <row r="110" spans="1:4" ht="12.75">
      <c r="A110">
        <f t="shared" si="13"/>
        <v>108</v>
      </c>
      <c r="B110" t="str">
        <f t="shared" si="7"/>
        <v>D</v>
      </c>
      <c r="C110" t="str">
        <f t="shared" si="8"/>
        <v>-1e</v>
      </c>
      <c r="D110">
        <f t="shared" si="9"/>
        <v>-1</v>
      </c>
    </row>
    <row r="111" spans="1:4" ht="12.75">
      <c r="A111">
        <f t="shared" si="13"/>
        <v>109</v>
      </c>
      <c r="B111" t="str">
        <f t="shared" si="7"/>
        <v>E</v>
      </c>
      <c r="C111" t="str">
        <f t="shared" si="8"/>
        <v>-1e</v>
      </c>
      <c r="D111">
        <f t="shared" si="9"/>
        <v>-1</v>
      </c>
    </row>
    <row r="112" spans="1:4" ht="12.75">
      <c r="A112">
        <f t="shared" si="13"/>
        <v>110</v>
      </c>
      <c r="B112" t="str">
        <f t="shared" si="7"/>
        <v>I</v>
      </c>
      <c r="C112">
        <f t="shared" si="8"/>
        <v>0</v>
      </c>
      <c r="D112">
        <f t="shared" si="9"/>
        <v>0</v>
      </c>
    </row>
    <row r="113" spans="1:4" ht="12.75">
      <c r="A113">
        <f t="shared" si="13"/>
        <v>111</v>
      </c>
      <c r="B113" t="str">
        <f t="shared" si="7"/>
        <v>R</v>
      </c>
      <c r="C113" t="str">
        <f t="shared" si="8"/>
        <v>+1e</v>
      </c>
      <c r="D113">
        <f t="shared" si="9"/>
        <v>1</v>
      </c>
    </row>
    <row r="114" spans="1:4" ht="12.75">
      <c r="A114">
        <f t="shared" si="13"/>
        <v>112</v>
      </c>
      <c r="B114" t="str">
        <f t="shared" si="7"/>
        <v>R</v>
      </c>
      <c r="C114" t="str">
        <f t="shared" si="8"/>
        <v>+1e</v>
      </c>
      <c r="D114">
        <f t="shared" si="9"/>
        <v>1</v>
      </c>
    </row>
    <row r="115" spans="1:4" ht="12.75">
      <c r="A115">
        <f>A114+1</f>
        <v>113</v>
      </c>
      <c r="B115" t="str">
        <f t="shared" si="7"/>
        <v>F</v>
      </c>
      <c r="C115">
        <f t="shared" si="8"/>
        <v>0</v>
      </c>
      <c r="D115">
        <f t="shared" si="9"/>
        <v>0</v>
      </c>
    </row>
    <row r="116" spans="1:4" ht="12.75">
      <c r="A116">
        <f>A115+1</f>
        <v>114</v>
      </c>
      <c r="B116" t="str">
        <f t="shared" si="7"/>
        <v>L</v>
      </c>
      <c r="C116">
        <f t="shared" si="8"/>
        <v>0</v>
      </c>
      <c r="D116">
        <f t="shared" si="9"/>
        <v>0</v>
      </c>
    </row>
    <row r="117" spans="1:4" ht="12.75">
      <c r="A117">
        <f aca="true" t="shared" si="14" ref="A117:A130">A116+1</f>
        <v>115</v>
      </c>
      <c r="B117" t="str">
        <f t="shared" si="7"/>
        <v>P</v>
      </c>
      <c r="C117">
        <f t="shared" si="8"/>
        <v>0</v>
      </c>
      <c r="D117">
        <f t="shared" si="9"/>
        <v>0</v>
      </c>
    </row>
    <row r="118" spans="1:4" ht="12.75">
      <c r="A118">
        <f t="shared" si="14"/>
        <v>116</v>
      </c>
      <c r="B118" t="str">
        <f t="shared" si="7"/>
        <v>R</v>
      </c>
      <c r="C118" t="str">
        <f t="shared" si="8"/>
        <v>+1e</v>
      </c>
      <c r="D118">
        <f t="shared" si="9"/>
        <v>1</v>
      </c>
    </row>
    <row r="119" spans="1:4" ht="12.75">
      <c r="A119">
        <f t="shared" si="14"/>
        <v>117</v>
      </c>
      <c r="B119" t="str">
        <f t="shared" si="7"/>
        <v>K</v>
      </c>
      <c r="C119" t="str">
        <f t="shared" si="8"/>
        <v>+1e</v>
      </c>
      <c r="D119">
        <f t="shared" si="9"/>
        <v>1</v>
      </c>
    </row>
    <row r="120" spans="1:4" ht="12.75">
      <c r="A120">
        <f t="shared" si="14"/>
        <v>118</v>
      </c>
      <c r="B120" t="str">
        <f t="shared" si="7"/>
        <v>V</v>
      </c>
      <c r="C120">
        <f t="shared" si="8"/>
        <v>0</v>
      </c>
      <c r="D120">
        <f t="shared" si="9"/>
        <v>0</v>
      </c>
    </row>
    <row r="121" spans="1:4" ht="12.75">
      <c r="A121">
        <f t="shared" si="14"/>
        <v>119</v>
      </c>
      <c r="B121" t="str">
        <f t="shared" si="7"/>
        <v>R</v>
      </c>
      <c r="C121" t="str">
        <f t="shared" si="8"/>
        <v>+1e</v>
      </c>
      <c r="D121">
        <f t="shared" si="9"/>
        <v>1</v>
      </c>
    </row>
    <row r="122" spans="1:4" ht="12.75">
      <c r="A122">
        <f t="shared" si="14"/>
        <v>120</v>
      </c>
      <c r="B122" t="str">
        <f t="shared" si="7"/>
        <v>S</v>
      </c>
      <c r="C122">
        <f t="shared" si="8"/>
        <v>0</v>
      </c>
      <c r="D122">
        <f t="shared" si="9"/>
        <v>0</v>
      </c>
    </row>
    <row r="123" spans="1:4" ht="12.75">
      <c r="A123">
        <f t="shared" si="14"/>
        <v>121</v>
      </c>
      <c r="B123" t="str">
        <f t="shared" si="7"/>
        <v>F</v>
      </c>
      <c r="C123">
        <f t="shared" si="8"/>
        <v>0</v>
      </c>
      <c r="D123">
        <f t="shared" si="9"/>
        <v>0</v>
      </c>
    </row>
    <row r="124" spans="1:4" ht="12.75">
      <c r="A124">
        <f t="shared" si="14"/>
        <v>122</v>
      </c>
      <c r="B124" t="str">
        <f t="shared" si="7"/>
        <v>Q</v>
      </c>
      <c r="C124">
        <f t="shared" si="8"/>
        <v>0</v>
      </c>
      <c r="D124">
        <f t="shared" si="9"/>
        <v>0</v>
      </c>
    </row>
    <row r="125" spans="1:4" ht="12.75">
      <c r="A125">
        <f t="shared" si="14"/>
        <v>123</v>
      </c>
      <c r="B125" t="str">
        <f t="shared" si="7"/>
        <v>L</v>
      </c>
      <c r="C125">
        <f t="shared" si="8"/>
        <v>0</v>
      </c>
      <c r="D125">
        <f t="shared" si="9"/>
        <v>0</v>
      </c>
    </row>
    <row r="126" spans="1:4" ht="12.75">
      <c r="A126">
        <f t="shared" si="14"/>
        <v>124</v>
      </c>
      <c r="B126" t="str">
        <f t="shared" si="7"/>
        <v>R</v>
      </c>
      <c r="C126" t="str">
        <f t="shared" si="8"/>
        <v>+1e</v>
      </c>
      <c r="D126">
        <f t="shared" si="9"/>
        <v>1</v>
      </c>
    </row>
    <row r="127" spans="1:4" ht="12.75">
      <c r="A127">
        <f t="shared" si="14"/>
        <v>125</v>
      </c>
      <c r="B127" t="str">
        <f t="shared" si="7"/>
        <v>E</v>
      </c>
      <c r="C127" t="str">
        <f t="shared" si="8"/>
        <v>-1e</v>
      </c>
      <c r="D127">
        <f t="shared" si="9"/>
        <v>-1</v>
      </c>
    </row>
    <row r="128" spans="1:4" ht="12.75">
      <c r="A128">
        <f t="shared" si="14"/>
        <v>126</v>
      </c>
      <c r="B128" t="str">
        <f t="shared" si="7"/>
        <v>A</v>
      </c>
      <c r="C128">
        <f t="shared" si="8"/>
        <v>0</v>
      </c>
      <c r="D128">
        <f t="shared" si="9"/>
        <v>0</v>
      </c>
    </row>
    <row r="129" spans="1:4" ht="12.75">
      <c r="A129">
        <f t="shared" si="14"/>
        <v>127</v>
      </c>
      <c r="B129" t="str">
        <f t="shared" si="7"/>
        <v>Q</v>
      </c>
      <c r="C129">
        <f t="shared" si="8"/>
        <v>0</v>
      </c>
      <c r="D129">
        <f t="shared" si="9"/>
        <v>0</v>
      </c>
    </row>
    <row r="130" spans="1:4" ht="12.75">
      <c r="A130">
        <f t="shared" si="14"/>
        <v>128</v>
      </c>
      <c r="B130" t="str">
        <f t="shared" si="7"/>
        <v>R</v>
      </c>
      <c r="C130" t="str">
        <f t="shared" si="8"/>
        <v>+1e</v>
      </c>
      <c r="D130">
        <f t="shared" si="9"/>
        <v>1</v>
      </c>
    </row>
    <row r="131" spans="1:4" ht="12.75">
      <c r="A131">
        <f>A130+1</f>
        <v>129</v>
      </c>
      <c r="B131" t="str">
        <f>MID($A$1,$A131,1)</f>
        <v>L</v>
      </c>
      <c r="C131">
        <f t="shared" si="8"/>
        <v>0</v>
      </c>
      <c r="D131">
        <f t="shared" si="9"/>
        <v>0</v>
      </c>
    </row>
    <row r="132" spans="1:4" ht="12.75">
      <c r="A132">
        <f>A131+1</f>
        <v>130</v>
      </c>
      <c r="B132" t="str">
        <f>MID($A$1,$A132,1)</f>
        <v>A</v>
      </c>
      <c r="C132">
        <f>IF(B132="R","+1e",IF(B132="K","+1e",IF(B132="H","+0,5e",IF(B132="E","-1e",IF(B132="D","-1e",0)))))</f>
        <v>0</v>
      </c>
      <c r="D132">
        <f>IF($B132="R",1,IF($B132="K",1,IF($B132="H",0.5,IF($B132="E",-1,IF($B132="D",-1,0)))))</f>
        <v>0</v>
      </c>
    </row>
    <row r="133" spans="1:4" ht="12.75">
      <c r="A133">
        <f>A132+1</f>
        <v>131</v>
      </c>
      <c r="B133" t="str">
        <f>MID($A$1,$A133,1)</f>
        <v>N</v>
      </c>
      <c r="C133">
        <f>IF(B133="R","+1e",IF(B133="K","+1e",IF(B133="H","+0,5e",IF(B133="E","-1e",IF(B133="D","-1e",0)))))</f>
        <v>0</v>
      </c>
      <c r="D133">
        <f>IF($B133="R",1,IF($B133="K",1,IF($B133="H",0.5,IF($B133="E",-1,IF($B133="D",-1,0)))))</f>
        <v>0</v>
      </c>
    </row>
    <row r="134" spans="1:4" ht="12.75">
      <c r="A134" t="s">
        <v>51</v>
      </c>
      <c r="D134">
        <f>SUM(D3:D133)</f>
        <v>2</v>
      </c>
    </row>
  </sheetData>
  <sheetProtection/>
  <mergeCells count="1"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Sudakov</cp:lastModifiedBy>
  <dcterms:created xsi:type="dcterms:W3CDTF">1996-10-08T23:32:33Z</dcterms:created>
  <dcterms:modified xsi:type="dcterms:W3CDTF">2010-02-14T21:40:18Z</dcterms:modified>
  <cp:category/>
  <cp:version/>
  <cp:contentType/>
  <cp:contentStatus/>
</cp:coreProperties>
</file>