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25" windowHeight="9390" activeTab="0"/>
  </bookViews>
  <sheets>
    <sheet name="torsion" sheetId="1" r:id="rId1"/>
  </sheets>
  <definedNames/>
  <calcPr fullCalcOnLoad="1"/>
</workbook>
</file>

<file path=xl/sharedStrings.xml><?xml version="1.0" encoding="utf-8"?>
<sst xmlns="http://schemas.openxmlformats.org/spreadsheetml/2006/main" count="42" uniqueCount="18">
  <si>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</si>
  <si>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</si>
  <si>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</si>
  <si>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</si>
  <si>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</si>
  <si>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</si>
  <si>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</si>
  <si>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</si>
  <si>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</si>
  <si>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T</t>
  </si>
  <si>
    <t>C</t>
  </si>
  <si>
    <t>A</t>
  </si>
  <si>
    <t>num</t>
  </si>
  <si>
    <t>В-форма</t>
  </si>
  <si>
    <t>123, 131</t>
  </si>
  <si>
    <t>Y</t>
  </si>
  <si>
    <t>R</t>
  </si>
  <si>
    <t>Среднее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</si>
</sst>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S4" sqref="S4"/>
    </sheetView>
  </sheetViews>
  <sheetFormatPr defaultColWidth="9.00390625" defaultRowHeight="12.75"/>
  <cols>
    <col min="1" max="9" width="9.125" style="3" customWidth="1"/>
    <col min="10" max="10" width="11.375" style="3" customWidth="1"/>
    <col min="11" max="16384" width="9.125" style="3" customWidth="1"/>
  </cols>
  <sheetData>
    <row r="1" spans="1:17" ht="15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/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</row>
    <row r="2" spans="1:10" ht="12.75">
      <c r="A2" s="4" t="s">
        <v>15</v>
      </c>
      <c r="B2" s="5"/>
      <c r="C2" s="5"/>
      <c r="D2" s="5"/>
      <c r="E2" s="5"/>
      <c r="F2" s="5"/>
      <c r="G2" s="5"/>
      <c r="H2" s="5"/>
      <c r="I2" s="5"/>
      <c r="J2" s="6"/>
    </row>
    <row r="3" spans="1:17" ht="12.75">
      <c r="A3" s="5">
        <v>27</v>
      </c>
      <c r="B3" s="5" t="s">
        <v>9</v>
      </c>
      <c r="C3" s="5">
        <v>-81.3</v>
      </c>
      <c r="D3" s="5">
        <v>-179.6</v>
      </c>
      <c r="E3" s="5">
        <v>75.5</v>
      </c>
      <c r="F3" s="5">
        <v>125.3</v>
      </c>
      <c r="G3" s="5">
        <v>-170.9</v>
      </c>
      <c r="H3" s="5">
        <v>-83.2</v>
      </c>
      <c r="I3" s="5">
        <v>-139</v>
      </c>
      <c r="J3" s="6"/>
      <c r="K3" s="3">
        <f aca="true" t="shared" si="0" ref="K3:K12">IF(ABS(C3)=-C3,C3,C3-360)</f>
        <v>-81.3</v>
      </c>
      <c r="L3" s="3">
        <f aca="true" t="shared" si="1" ref="L3:L12">IF(ABS(D3)=D3,D3,360+D3)</f>
        <v>180.4</v>
      </c>
      <c r="M3" s="3">
        <f aca="true" t="shared" si="2" ref="M3:M12">IF(ABS(E3)=E3,E3,360+E3)</f>
        <v>75.5</v>
      </c>
      <c r="N3" s="3">
        <f aca="true" t="shared" si="3" ref="N3:N12">IF(ABS(F3)=F3,F3,360+F3)</f>
        <v>125.3</v>
      </c>
      <c r="O3" s="7">
        <f>IF(ABS(G3)=G3,G3,360+G3)</f>
        <v>189.1</v>
      </c>
      <c r="P3" s="3">
        <f aca="true" t="shared" si="4" ref="P3:P12">IF(ABS(H3)=-H3,H3,H3-360)</f>
        <v>-83.2</v>
      </c>
      <c r="Q3" s="8">
        <f aca="true" t="shared" si="5" ref="Q3:Q12">IF(ABS(I3)=-I3,I3,I3-360)</f>
        <v>-139</v>
      </c>
    </row>
    <row r="4" spans="1:17" ht="12.75">
      <c r="A4" s="5">
        <v>28</v>
      </c>
      <c r="B4" s="5" t="s">
        <v>10</v>
      </c>
      <c r="C4" s="5">
        <v>-51.9</v>
      </c>
      <c r="D4" s="5">
        <v>-167.3</v>
      </c>
      <c r="E4" s="5">
        <v>28.6</v>
      </c>
      <c r="F4" s="5">
        <v>138.7</v>
      </c>
      <c r="G4" s="5">
        <v>-161.2</v>
      </c>
      <c r="H4" s="5">
        <v>-102.9</v>
      </c>
      <c r="I4" s="5">
        <v>-105.3</v>
      </c>
      <c r="J4" s="6"/>
      <c r="K4" s="3">
        <f t="shared" si="0"/>
        <v>-51.9</v>
      </c>
      <c r="L4" s="3">
        <f t="shared" si="1"/>
        <v>192.7</v>
      </c>
      <c r="M4" s="9">
        <f t="shared" si="2"/>
        <v>28.6</v>
      </c>
      <c r="N4" s="3">
        <f t="shared" si="3"/>
        <v>138.7</v>
      </c>
      <c r="O4" s="7">
        <f>IF(ABS(G4)=G4,G4,360+G4)</f>
        <v>198.8</v>
      </c>
      <c r="P4" s="3">
        <f t="shared" si="4"/>
        <v>-102.9</v>
      </c>
      <c r="Q4" s="3">
        <f t="shared" si="5"/>
        <v>-105.3</v>
      </c>
    </row>
    <row r="5" spans="1:17" ht="12.75">
      <c r="A5" s="5">
        <v>29</v>
      </c>
      <c r="B5" s="5" t="s">
        <v>11</v>
      </c>
      <c r="C5" s="5">
        <v>-64.3</v>
      </c>
      <c r="D5" s="5">
        <v>167.8</v>
      </c>
      <c r="E5" s="5">
        <v>46.2</v>
      </c>
      <c r="F5" s="5">
        <v>138.8</v>
      </c>
      <c r="G5" s="5">
        <v>-166</v>
      </c>
      <c r="H5" s="5">
        <v>-64.6</v>
      </c>
      <c r="I5" s="5">
        <v>-87.5</v>
      </c>
      <c r="J5" s="6"/>
      <c r="K5" s="3">
        <f t="shared" si="0"/>
        <v>-64.3</v>
      </c>
      <c r="L5" s="3">
        <f t="shared" si="1"/>
        <v>167.8</v>
      </c>
      <c r="M5" s="3">
        <f t="shared" si="2"/>
        <v>46.2</v>
      </c>
      <c r="N5" s="3">
        <f t="shared" si="3"/>
        <v>138.8</v>
      </c>
      <c r="O5" s="7">
        <f>IF(ABS(G5)=G5,G5,360+G5)</f>
        <v>194</v>
      </c>
      <c r="P5" s="3">
        <f t="shared" si="4"/>
        <v>-64.6</v>
      </c>
      <c r="Q5" s="3">
        <f t="shared" si="5"/>
        <v>-87.5</v>
      </c>
    </row>
    <row r="6" spans="1:17" s="16" customFormat="1" ht="13.5">
      <c r="A6" s="22">
        <v>30</v>
      </c>
      <c r="B6" s="10" t="s">
        <v>10</v>
      </c>
      <c r="C6" s="11">
        <v>-110.8</v>
      </c>
      <c r="D6" s="11">
        <v>65.5</v>
      </c>
      <c r="E6" s="11">
        <v>-174.6</v>
      </c>
      <c r="F6" s="11">
        <v>137.4</v>
      </c>
      <c r="G6" s="11">
        <v>-151.5</v>
      </c>
      <c r="H6" s="11">
        <v>-72.9</v>
      </c>
      <c r="I6" s="11">
        <v>-156.3</v>
      </c>
      <c r="J6" s="12"/>
      <c r="K6" s="13">
        <f t="shared" si="0"/>
        <v>-110.8</v>
      </c>
      <c r="L6" s="13">
        <f t="shared" si="1"/>
        <v>65.5</v>
      </c>
      <c r="M6" s="13">
        <f t="shared" si="2"/>
        <v>185.4</v>
      </c>
      <c r="N6" s="14">
        <f t="shared" si="3"/>
        <v>137.4</v>
      </c>
      <c r="O6" s="15">
        <f>IF(ABS(G6)=G6,G6,360+G6)</f>
        <v>208.5</v>
      </c>
      <c r="P6" s="14">
        <f t="shared" si="4"/>
        <v>-72.9</v>
      </c>
      <c r="Q6" s="14">
        <f t="shared" si="5"/>
        <v>-156.3</v>
      </c>
    </row>
    <row r="7" spans="1:17" ht="12.75">
      <c r="A7" s="5">
        <v>31</v>
      </c>
      <c r="B7" s="5" t="s">
        <v>9</v>
      </c>
      <c r="C7" s="17">
        <v>-97</v>
      </c>
      <c r="D7" s="17">
        <v>-179.3</v>
      </c>
      <c r="E7" s="17">
        <v>56.6</v>
      </c>
      <c r="F7" s="17">
        <v>108.7</v>
      </c>
      <c r="G7" s="17">
        <v>-169.1</v>
      </c>
      <c r="H7" s="17">
        <v>-90.2</v>
      </c>
      <c r="I7" s="17">
        <v>-128.3</v>
      </c>
      <c r="J7" s="6"/>
      <c r="K7" s="3">
        <f t="shared" si="0"/>
        <v>-97</v>
      </c>
      <c r="L7" s="3">
        <f t="shared" si="1"/>
        <v>180.7</v>
      </c>
      <c r="M7" s="3">
        <f t="shared" si="2"/>
        <v>56.6</v>
      </c>
      <c r="N7" s="3">
        <f t="shared" si="3"/>
        <v>108.7</v>
      </c>
      <c r="O7" s="7">
        <f>IF(ABS(G7)=G7,G7,360+G7)</f>
        <v>190.9</v>
      </c>
      <c r="P7" s="3">
        <f t="shared" si="4"/>
        <v>-90.2</v>
      </c>
      <c r="Q7" s="3">
        <f t="shared" si="5"/>
        <v>-128.3</v>
      </c>
    </row>
    <row r="8" spans="1:17" ht="12.75">
      <c r="A8" s="5">
        <v>32</v>
      </c>
      <c r="B8" s="5" t="s">
        <v>9</v>
      </c>
      <c r="C8" s="17">
        <v>-63.2</v>
      </c>
      <c r="D8" s="17">
        <v>177.1</v>
      </c>
      <c r="E8" s="17">
        <v>53.1</v>
      </c>
      <c r="F8" s="17">
        <v>111.2</v>
      </c>
      <c r="G8" s="17">
        <v>-170.6</v>
      </c>
      <c r="H8" s="17">
        <v>-108.1</v>
      </c>
      <c r="I8" s="17">
        <v>-132.7</v>
      </c>
      <c r="J8" s="6"/>
      <c r="K8" s="3">
        <f t="shared" si="0"/>
        <v>-63.2</v>
      </c>
      <c r="L8" s="3">
        <f t="shared" si="1"/>
        <v>177.1</v>
      </c>
      <c r="M8" s="3">
        <f t="shared" si="2"/>
        <v>53.1</v>
      </c>
      <c r="N8" s="3">
        <f t="shared" si="3"/>
        <v>111.2</v>
      </c>
      <c r="O8" s="7">
        <f>IF(ABS(G8)=G8,G8,360+G8)</f>
        <v>189.4</v>
      </c>
      <c r="P8" s="3">
        <f t="shared" si="4"/>
        <v>-108.1</v>
      </c>
      <c r="Q8" s="3">
        <f t="shared" si="5"/>
        <v>-132.7</v>
      </c>
    </row>
    <row r="9" spans="1:17" ht="12.75">
      <c r="A9" s="5">
        <v>33</v>
      </c>
      <c r="B9" s="5" t="s">
        <v>10</v>
      </c>
      <c r="C9" s="17">
        <v>-40.3</v>
      </c>
      <c r="D9" s="17">
        <v>169.8</v>
      </c>
      <c r="E9" s="17">
        <v>37.3</v>
      </c>
      <c r="F9" s="17">
        <v>131.6</v>
      </c>
      <c r="G9" s="17">
        <v>-150.1</v>
      </c>
      <c r="H9" s="17">
        <v>-129</v>
      </c>
      <c r="I9" s="17">
        <v>-119.6</v>
      </c>
      <c r="J9" s="6"/>
      <c r="K9" s="3">
        <f t="shared" si="0"/>
        <v>-40.3</v>
      </c>
      <c r="L9" s="3">
        <f t="shared" si="1"/>
        <v>169.8</v>
      </c>
      <c r="M9" s="3">
        <f t="shared" si="2"/>
        <v>37.3</v>
      </c>
      <c r="N9" s="3">
        <f t="shared" si="3"/>
        <v>131.6</v>
      </c>
      <c r="O9" s="7">
        <f>IF(ABS(G9)=G9,G9,360+G9)</f>
        <v>209.9</v>
      </c>
      <c r="P9" s="8">
        <f t="shared" si="4"/>
        <v>-129</v>
      </c>
      <c r="Q9" s="3">
        <f t="shared" si="5"/>
        <v>-119.6</v>
      </c>
    </row>
    <row r="10" spans="1:17" ht="12.75">
      <c r="A10" s="5">
        <v>34</v>
      </c>
      <c r="B10" s="5" t="s">
        <v>11</v>
      </c>
      <c r="C10" s="17">
        <v>-39.4</v>
      </c>
      <c r="D10" s="17">
        <v>152.4</v>
      </c>
      <c r="E10" s="17">
        <v>39.3</v>
      </c>
      <c r="F10" s="17">
        <v>137.5</v>
      </c>
      <c r="G10" s="17">
        <v>-167.4</v>
      </c>
      <c r="H10" s="17">
        <v>-116</v>
      </c>
      <c r="I10" s="17">
        <v>-103.9</v>
      </c>
      <c r="J10" s="6"/>
      <c r="K10" s="3">
        <f t="shared" si="0"/>
        <v>-39.4</v>
      </c>
      <c r="L10" s="3">
        <f t="shared" si="1"/>
        <v>152.4</v>
      </c>
      <c r="M10" s="3">
        <f t="shared" si="2"/>
        <v>39.3</v>
      </c>
      <c r="N10" s="3">
        <f t="shared" si="3"/>
        <v>137.5</v>
      </c>
      <c r="O10" s="7">
        <f>IF(ABS(G10)=G10,G10,360+G10)</f>
        <v>192.6</v>
      </c>
      <c r="P10" s="3">
        <f t="shared" si="4"/>
        <v>-116</v>
      </c>
      <c r="Q10" s="3">
        <f t="shared" si="5"/>
        <v>-103.9</v>
      </c>
    </row>
    <row r="11" spans="1:17" ht="13.5">
      <c r="A11" s="22">
        <v>35</v>
      </c>
      <c r="B11" s="10" t="s">
        <v>10</v>
      </c>
      <c r="C11" s="11">
        <v>67.4</v>
      </c>
      <c r="D11" s="11">
        <v>-139.7</v>
      </c>
      <c r="E11" s="11">
        <v>-102.8</v>
      </c>
      <c r="F11" s="11">
        <v>148.7</v>
      </c>
      <c r="G11" s="11">
        <v>170.3</v>
      </c>
      <c r="H11" s="11">
        <v>-74.4</v>
      </c>
      <c r="I11" s="11">
        <v>-143.6</v>
      </c>
      <c r="J11" s="14"/>
      <c r="K11" s="13">
        <f t="shared" si="0"/>
        <v>-292.6</v>
      </c>
      <c r="L11" s="13">
        <f t="shared" si="1"/>
        <v>220.3</v>
      </c>
      <c r="M11" s="13">
        <f t="shared" si="2"/>
        <v>257.2</v>
      </c>
      <c r="N11" s="18">
        <f t="shared" si="3"/>
        <v>148.7</v>
      </c>
      <c r="O11" s="15">
        <f>IF(ABS(G11)=G11,G11,360+G11)</f>
        <v>170.3</v>
      </c>
      <c r="P11" s="14">
        <f t="shared" si="4"/>
        <v>-74.4</v>
      </c>
      <c r="Q11" s="13">
        <f t="shared" si="5"/>
        <v>-143.6</v>
      </c>
    </row>
    <row r="12" spans="1:17" ht="12.75">
      <c r="A12" s="5">
        <v>36</v>
      </c>
      <c r="B12" s="5" t="s">
        <v>11</v>
      </c>
      <c r="C12" s="17">
        <v>-77.3</v>
      </c>
      <c r="D12" s="17">
        <v>-137.4</v>
      </c>
      <c r="E12" s="17">
        <v>34.6</v>
      </c>
      <c r="F12" s="17">
        <v>139.1</v>
      </c>
      <c r="G12" s="17">
        <v>-179.1</v>
      </c>
      <c r="H12" s="17">
        <v>-102.3</v>
      </c>
      <c r="I12" s="17">
        <v>-108.9</v>
      </c>
      <c r="J12" s="6"/>
      <c r="K12" s="3">
        <f t="shared" si="0"/>
        <v>-77.3</v>
      </c>
      <c r="L12" s="8">
        <f t="shared" si="1"/>
        <v>222.6</v>
      </c>
      <c r="M12" s="3">
        <f t="shared" si="2"/>
        <v>34.6</v>
      </c>
      <c r="N12" s="3">
        <f t="shared" si="3"/>
        <v>139.1</v>
      </c>
      <c r="O12" s="7">
        <f>IF(ABS(G12)=G12,G12,360+G12)</f>
        <v>180.9</v>
      </c>
      <c r="P12" s="3">
        <f t="shared" si="4"/>
        <v>-102.3</v>
      </c>
      <c r="Q12" s="3">
        <f t="shared" si="5"/>
        <v>-108.9</v>
      </c>
    </row>
    <row r="13" spans="1:17" ht="12.75">
      <c r="A13" s="5"/>
      <c r="B13" s="5"/>
      <c r="C13" s="17"/>
      <c r="D13" s="17"/>
      <c r="E13" s="17"/>
      <c r="F13" s="17"/>
      <c r="G13" s="17"/>
      <c r="H13" s="17"/>
      <c r="I13" s="17"/>
      <c r="J13" s="19" t="s">
        <v>17</v>
      </c>
      <c r="K13" s="17">
        <f>SUM(K3:K12)/10</f>
        <v>-91.81</v>
      </c>
      <c r="L13" s="17">
        <f aca="true" t="shared" si="6" ref="L13:Q13">SUM(L3:L12)/10</f>
        <v>172.93</v>
      </c>
      <c r="M13" s="17">
        <f t="shared" si="6"/>
        <v>81.38000000000001</v>
      </c>
      <c r="N13" s="17">
        <f t="shared" si="6"/>
        <v>131.70000000000002</v>
      </c>
      <c r="O13" s="17">
        <f t="shared" si="6"/>
        <v>192.44</v>
      </c>
      <c r="P13" s="17">
        <f t="shared" si="6"/>
        <v>-94.35999999999999</v>
      </c>
      <c r="Q13" s="17">
        <f t="shared" si="6"/>
        <v>-122.51000000000002</v>
      </c>
    </row>
    <row r="14" spans="1:10" ht="12.75">
      <c r="A14" s="5"/>
      <c r="B14" s="5"/>
      <c r="C14" s="17"/>
      <c r="D14" s="17"/>
      <c r="E14" s="17"/>
      <c r="F14" s="17"/>
      <c r="G14" s="17"/>
      <c r="H14" s="17"/>
      <c r="I14" s="17"/>
      <c r="J14" s="6"/>
    </row>
    <row r="15" spans="1:10" ht="12.75">
      <c r="A15" s="4" t="s">
        <v>16</v>
      </c>
      <c r="B15" s="5"/>
      <c r="C15" s="17"/>
      <c r="D15" s="17"/>
      <c r="E15" s="17"/>
      <c r="F15" s="17"/>
      <c r="G15" s="17"/>
      <c r="H15" s="17"/>
      <c r="I15" s="17"/>
      <c r="J15" s="6"/>
    </row>
    <row r="16" spans="1:17" ht="12.75">
      <c r="A16" s="5">
        <v>13</v>
      </c>
      <c r="B16" s="5" t="s">
        <v>8</v>
      </c>
      <c r="C16" s="17">
        <v>-43.4</v>
      </c>
      <c r="D16" s="17">
        <v>132.6</v>
      </c>
      <c r="E16" s="17">
        <v>45.4</v>
      </c>
      <c r="F16" s="17">
        <v>137.8</v>
      </c>
      <c r="G16" s="17">
        <v>-164.4</v>
      </c>
      <c r="H16" s="17">
        <v>-135.4</v>
      </c>
      <c r="I16" s="17">
        <v>-95.6</v>
      </c>
      <c r="J16" s="6"/>
      <c r="K16" s="3">
        <f aca="true" t="shared" si="7" ref="K16:K25">IF(ABS(C16)=-C16,C16,C16-360)</f>
        <v>-43.4</v>
      </c>
      <c r="L16" s="3">
        <f aca="true" t="shared" si="8" ref="L16:L25">IF(ABS(D16)=D16,D16,360+D16)</f>
        <v>132.6</v>
      </c>
      <c r="M16" s="3">
        <f aca="true" t="shared" si="9" ref="M16:M25">IF(ABS(E16)=E16,E16,360+E16)</f>
        <v>45.4</v>
      </c>
      <c r="N16" s="3">
        <f aca="true" t="shared" si="10" ref="N16:N25">IF(ABS(F16)=F16,F16,360+F16)</f>
        <v>137.8</v>
      </c>
      <c r="O16" s="7">
        <f aca="true" t="shared" si="11" ref="O16:O25">IF(ABS(G16)=G16,G16,360+G16)</f>
        <v>195.6</v>
      </c>
      <c r="P16" s="8">
        <f aca="true" t="shared" si="12" ref="P16:P25">IF(ABS(H16)=-H16,H16,H16-360)</f>
        <v>-135.4</v>
      </c>
      <c r="Q16" s="3">
        <f aca="true" t="shared" si="13" ref="Q16:Q25">IF(ABS(I16)=-I16,I16,I16-360)</f>
        <v>-95.6</v>
      </c>
    </row>
    <row r="17" spans="1:17" ht="12.75">
      <c r="A17" s="5">
        <v>12</v>
      </c>
      <c r="B17" s="5" t="s">
        <v>9</v>
      </c>
      <c r="C17" s="17">
        <v>-64.5</v>
      </c>
      <c r="D17" s="17">
        <v>-175.4</v>
      </c>
      <c r="E17" s="17">
        <v>38.5</v>
      </c>
      <c r="F17" s="17">
        <v>135.7</v>
      </c>
      <c r="G17" s="17">
        <v>-133</v>
      </c>
      <c r="H17" s="17">
        <v>-149.5</v>
      </c>
      <c r="I17" s="17">
        <v>-107.5</v>
      </c>
      <c r="J17" s="6"/>
      <c r="K17" s="3">
        <f t="shared" si="7"/>
        <v>-64.5</v>
      </c>
      <c r="L17" s="3">
        <f t="shared" si="8"/>
        <v>184.6</v>
      </c>
      <c r="M17" s="3">
        <f t="shared" si="9"/>
        <v>38.5</v>
      </c>
      <c r="N17" s="3">
        <f t="shared" si="10"/>
        <v>135.7</v>
      </c>
      <c r="O17" s="7">
        <f t="shared" si="11"/>
        <v>227</v>
      </c>
      <c r="P17" s="8">
        <f t="shared" si="12"/>
        <v>-149.5</v>
      </c>
      <c r="Q17" s="3">
        <f t="shared" si="13"/>
        <v>-107.5</v>
      </c>
    </row>
    <row r="18" spans="1:17" ht="12.75">
      <c r="A18" s="5">
        <v>11</v>
      </c>
      <c r="B18" s="5" t="s">
        <v>8</v>
      </c>
      <c r="C18" s="17">
        <v>-85.6</v>
      </c>
      <c r="D18" s="17">
        <v>178.2</v>
      </c>
      <c r="E18" s="17">
        <v>67.8</v>
      </c>
      <c r="F18" s="17">
        <v>116.8</v>
      </c>
      <c r="G18" s="17">
        <v>-162.2</v>
      </c>
      <c r="H18" s="17">
        <v>-95.6</v>
      </c>
      <c r="I18" s="17">
        <v>-138.7</v>
      </c>
      <c r="J18" s="6"/>
      <c r="K18" s="3">
        <f t="shared" si="7"/>
        <v>-85.6</v>
      </c>
      <c r="L18" s="3">
        <f t="shared" si="8"/>
        <v>178.2</v>
      </c>
      <c r="M18" s="3">
        <f t="shared" si="9"/>
        <v>67.8</v>
      </c>
      <c r="N18" s="3">
        <f t="shared" si="10"/>
        <v>116.8</v>
      </c>
      <c r="O18" s="7">
        <f t="shared" si="11"/>
        <v>197.8</v>
      </c>
      <c r="P18" s="3">
        <f t="shared" si="12"/>
        <v>-95.6</v>
      </c>
      <c r="Q18" s="8">
        <f t="shared" si="13"/>
        <v>-138.7</v>
      </c>
    </row>
    <row r="19" spans="1:17" s="20" customFormat="1" ht="13.5">
      <c r="A19" s="22">
        <v>10</v>
      </c>
      <c r="B19" s="10" t="s">
        <v>11</v>
      </c>
      <c r="C19" s="11">
        <v>20.2</v>
      </c>
      <c r="D19" s="11">
        <v>-147.5</v>
      </c>
      <c r="E19" s="11">
        <v>-85.6</v>
      </c>
      <c r="F19" s="11">
        <v>155</v>
      </c>
      <c r="G19" s="11">
        <v>179.3</v>
      </c>
      <c r="H19" s="11">
        <v>-86.3</v>
      </c>
      <c r="I19" s="11">
        <v>-121</v>
      </c>
      <c r="J19" s="12"/>
      <c r="K19" s="13">
        <f t="shared" si="7"/>
        <v>-339.8</v>
      </c>
      <c r="L19" s="13">
        <f t="shared" si="8"/>
        <v>212.5</v>
      </c>
      <c r="M19" s="13">
        <f t="shared" si="9"/>
        <v>274.4</v>
      </c>
      <c r="N19" s="14">
        <f t="shared" si="10"/>
        <v>155</v>
      </c>
      <c r="O19" s="15">
        <f t="shared" si="11"/>
        <v>179.3</v>
      </c>
      <c r="P19" s="14">
        <f t="shared" si="12"/>
        <v>-86.3</v>
      </c>
      <c r="Q19" s="14">
        <f t="shared" si="13"/>
        <v>-121</v>
      </c>
    </row>
    <row r="20" spans="1:17" ht="12.75">
      <c r="A20" s="5">
        <v>9</v>
      </c>
      <c r="B20" s="5" t="s">
        <v>11</v>
      </c>
      <c r="C20" s="17">
        <v>-57.2</v>
      </c>
      <c r="D20" s="17">
        <v>157.5</v>
      </c>
      <c r="E20" s="17">
        <v>58.3</v>
      </c>
      <c r="F20" s="17">
        <v>130</v>
      </c>
      <c r="G20" s="17">
        <v>-137</v>
      </c>
      <c r="H20" s="17">
        <v>-117.5</v>
      </c>
      <c r="I20" s="17">
        <v>-121.6</v>
      </c>
      <c r="J20" s="6"/>
      <c r="K20" s="3">
        <f t="shared" si="7"/>
        <v>-57.2</v>
      </c>
      <c r="L20" s="3">
        <f t="shared" si="8"/>
        <v>157.5</v>
      </c>
      <c r="M20" s="3">
        <f t="shared" si="9"/>
        <v>58.3</v>
      </c>
      <c r="N20" s="3">
        <f t="shared" si="10"/>
        <v>130</v>
      </c>
      <c r="O20" s="7">
        <f t="shared" si="11"/>
        <v>223</v>
      </c>
      <c r="P20" s="3">
        <f t="shared" si="12"/>
        <v>-117.5</v>
      </c>
      <c r="Q20" s="3">
        <f t="shared" si="13"/>
        <v>-121.6</v>
      </c>
    </row>
    <row r="21" spans="1:17" ht="12.75">
      <c r="A21" s="5">
        <v>8</v>
      </c>
      <c r="B21" s="5" t="s">
        <v>8</v>
      </c>
      <c r="C21" s="17">
        <v>-58.4</v>
      </c>
      <c r="D21" s="17">
        <v>154.9</v>
      </c>
      <c r="E21" s="17">
        <v>52.8</v>
      </c>
      <c r="F21" s="17">
        <v>138</v>
      </c>
      <c r="G21" s="17">
        <v>-166.6</v>
      </c>
      <c r="H21" s="17">
        <v>-108.9</v>
      </c>
      <c r="I21" s="17">
        <v>-108.9</v>
      </c>
      <c r="J21" s="6"/>
      <c r="K21" s="3">
        <f t="shared" si="7"/>
        <v>-58.4</v>
      </c>
      <c r="L21" s="3">
        <f t="shared" si="8"/>
        <v>154.9</v>
      </c>
      <c r="M21" s="3">
        <f t="shared" si="9"/>
        <v>52.8</v>
      </c>
      <c r="N21" s="3">
        <f t="shared" si="10"/>
        <v>138</v>
      </c>
      <c r="O21" s="7">
        <f t="shared" si="11"/>
        <v>193.4</v>
      </c>
      <c r="P21" s="3">
        <f t="shared" si="12"/>
        <v>-108.9</v>
      </c>
      <c r="Q21" s="3">
        <f t="shared" si="13"/>
        <v>-108.9</v>
      </c>
    </row>
    <row r="22" spans="1:17" ht="12.75">
      <c r="A22" s="5">
        <v>7</v>
      </c>
      <c r="B22" s="5" t="s">
        <v>9</v>
      </c>
      <c r="C22" s="17">
        <v>-70.5</v>
      </c>
      <c r="D22" s="17">
        <v>-159.3</v>
      </c>
      <c r="E22" s="17">
        <v>40.7</v>
      </c>
      <c r="F22" s="17">
        <v>137.9</v>
      </c>
      <c r="G22" s="17">
        <v>-148.3</v>
      </c>
      <c r="H22" s="17">
        <v>-137.6</v>
      </c>
      <c r="I22" s="17">
        <v>-113.8</v>
      </c>
      <c r="J22" s="6"/>
      <c r="K22" s="3">
        <f t="shared" si="7"/>
        <v>-70.5</v>
      </c>
      <c r="L22" s="3">
        <f t="shared" si="8"/>
        <v>200.7</v>
      </c>
      <c r="M22" s="3">
        <f t="shared" si="9"/>
        <v>40.7</v>
      </c>
      <c r="N22" s="3">
        <f t="shared" si="10"/>
        <v>137.9</v>
      </c>
      <c r="O22" s="7">
        <f t="shared" si="11"/>
        <v>211.7</v>
      </c>
      <c r="P22" s="8">
        <f t="shared" si="12"/>
        <v>-137.6</v>
      </c>
      <c r="Q22" s="3">
        <f t="shared" si="13"/>
        <v>-113.8</v>
      </c>
    </row>
    <row r="23" spans="1:17" ht="12.75">
      <c r="A23" s="5">
        <v>6</v>
      </c>
      <c r="B23" s="5" t="s">
        <v>8</v>
      </c>
      <c r="C23" s="17">
        <v>-67.7</v>
      </c>
      <c r="D23" s="17">
        <v>175.1</v>
      </c>
      <c r="E23" s="17">
        <v>59.2</v>
      </c>
      <c r="F23" s="17">
        <v>129.9</v>
      </c>
      <c r="G23" s="17">
        <v>-177</v>
      </c>
      <c r="H23" s="17">
        <v>-89.7</v>
      </c>
      <c r="I23" s="17">
        <v>-134.8</v>
      </c>
      <c r="J23" s="6"/>
      <c r="K23" s="3">
        <f t="shared" si="7"/>
        <v>-67.7</v>
      </c>
      <c r="L23" s="3">
        <f t="shared" si="8"/>
        <v>175.1</v>
      </c>
      <c r="M23" s="3">
        <f t="shared" si="9"/>
        <v>59.2</v>
      </c>
      <c r="N23" s="3">
        <f t="shared" si="10"/>
        <v>129.9</v>
      </c>
      <c r="O23" s="7">
        <f t="shared" si="11"/>
        <v>183</v>
      </c>
      <c r="P23" s="3">
        <f t="shared" si="12"/>
        <v>-89.7</v>
      </c>
      <c r="Q23" s="8">
        <f t="shared" si="13"/>
        <v>-134.8</v>
      </c>
    </row>
    <row r="24" spans="1:17" ht="12.75">
      <c r="A24" s="5">
        <v>5</v>
      </c>
      <c r="B24" s="5" t="s">
        <v>9</v>
      </c>
      <c r="C24" s="17">
        <v>-66.1</v>
      </c>
      <c r="D24" s="17">
        <v>-179.1</v>
      </c>
      <c r="E24" s="17">
        <v>49.1</v>
      </c>
      <c r="F24" s="17">
        <v>126</v>
      </c>
      <c r="G24" s="17">
        <v>-172.1</v>
      </c>
      <c r="H24" s="17">
        <v>-118.9</v>
      </c>
      <c r="I24" s="17">
        <v>-109.9</v>
      </c>
      <c r="J24" s="6"/>
      <c r="K24" s="3">
        <f t="shared" si="7"/>
        <v>-66.1</v>
      </c>
      <c r="L24" s="3">
        <f t="shared" si="8"/>
        <v>180.9</v>
      </c>
      <c r="M24" s="3">
        <f t="shared" si="9"/>
        <v>49.1</v>
      </c>
      <c r="N24" s="3">
        <f t="shared" si="10"/>
        <v>126</v>
      </c>
      <c r="O24" s="7">
        <f t="shared" si="11"/>
        <v>187.9</v>
      </c>
      <c r="P24" s="3">
        <f t="shared" si="12"/>
        <v>-118.9</v>
      </c>
      <c r="Q24" s="3">
        <f t="shared" si="13"/>
        <v>-109.9</v>
      </c>
    </row>
    <row r="25" spans="1:17" ht="12.75">
      <c r="A25" s="5">
        <v>4</v>
      </c>
      <c r="B25" s="5" t="s">
        <v>11</v>
      </c>
      <c r="C25" s="5">
        <v>-72.9</v>
      </c>
      <c r="D25" s="5">
        <v>-164.8</v>
      </c>
      <c r="E25" s="5">
        <v>52.9</v>
      </c>
      <c r="F25" s="5">
        <v>144.6</v>
      </c>
      <c r="G25" s="5">
        <v>-170.4</v>
      </c>
      <c r="H25" s="5">
        <v>-86.8</v>
      </c>
      <c r="I25" s="5">
        <v>-110.5</v>
      </c>
      <c r="J25" s="6"/>
      <c r="K25" s="3">
        <f t="shared" si="7"/>
        <v>-72.9</v>
      </c>
      <c r="L25" s="3">
        <f t="shared" si="8"/>
        <v>195.2</v>
      </c>
      <c r="M25" s="3">
        <f t="shared" si="9"/>
        <v>52.9</v>
      </c>
      <c r="N25" s="3">
        <f t="shared" si="10"/>
        <v>144.6</v>
      </c>
      <c r="O25" s="7">
        <f t="shared" si="11"/>
        <v>189.6</v>
      </c>
      <c r="P25" s="3">
        <f t="shared" si="12"/>
        <v>-86.8</v>
      </c>
      <c r="Q25" s="3">
        <f t="shared" si="13"/>
        <v>-110.5</v>
      </c>
    </row>
    <row r="26" spans="2:17" ht="12.75">
      <c r="B26" s="5"/>
      <c r="C26" s="5"/>
      <c r="D26" s="5"/>
      <c r="E26" s="5"/>
      <c r="F26" s="5"/>
      <c r="G26" s="5"/>
      <c r="H26" s="5"/>
      <c r="I26" s="5"/>
      <c r="J26" s="4" t="s">
        <v>17</v>
      </c>
      <c r="K26" s="5">
        <f>SUM(K16:K25)/10</f>
        <v>-92.61</v>
      </c>
      <c r="L26" s="5">
        <f>SUM(L16:L25)/10</f>
        <v>177.22</v>
      </c>
      <c r="M26" s="5">
        <f>SUM(M16:M25)/10</f>
        <v>73.91</v>
      </c>
      <c r="N26" s="5">
        <f>SUM(N16:N25)/10</f>
        <v>135.17</v>
      </c>
      <c r="O26" s="5">
        <f>SUM(O16:O25)/10</f>
        <v>198.83</v>
      </c>
      <c r="P26" s="5">
        <f>SUM(P16:P25)/10</f>
        <v>-112.62</v>
      </c>
      <c r="Q26" s="5">
        <f>SUM(Q16:Q25)/10</f>
        <v>-116.22999999999999</v>
      </c>
    </row>
    <row r="27" ht="12.75">
      <c r="J27" s="6"/>
    </row>
    <row r="28" spans="2:17" ht="12.75">
      <c r="B28" s="5"/>
      <c r="C28" s="5"/>
      <c r="D28" s="5"/>
      <c r="E28" s="5"/>
      <c r="F28" s="21"/>
      <c r="G28" s="5"/>
      <c r="H28" s="5"/>
      <c r="I28" s="5"/>
      <c r="J28" s="4" t="s">
        <v>13</v>
      </c>
      <c r="K28" s="5">
        <v>-63</v>
      </c>
      <c r="L28" s="5">
        <v>171</v>
      </c>
      <c r="M28" s="5">
        <v>54</v>
      </c>
      <c r="N28" s="21" t="s">
        <v>14</v>
      </c>
      <c r="O28" s="5">
        <v>155</v>
      </c>
      <c r="P28" s="5">
        <v>-90</v>
      </c>
      <c r="Q28" s="5">
        <v>-117</v>
      </c>
    </row>
    <row r="29" ht="12.75">
      <c r="J29" s="6"/>
    </row>
    <row r="30" ht="12.75">
      <c r="J30" s="6"/>
    </row>
    <row r="31" ht="12.75">
      <c r="J31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2009-09-29T19:13:26Z</dcterms:created>
  <dcterms:modified xsi:type="dcterms:W3CDTF">2009-09-29T20:33:52Z</dcterms:modified>
  <cp:category/>
  <cp:version/>
  <cp:contentType/>
  <cp:contentStatus/>
</cp:coreProperties>
</file>